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ESG\ESG Performance tracker\"/>
    </mc:Choice>
  </mc:AlternateContent>
  <xr:revisionPtr revIDLastSave="0" documentId="13_ncr:1_{F1DE143F-502E-49DB-8AFA-1F60A5D8C863}" xr6:coauthVersionLast="47" xr6:coauthVersionMax="47" xr10:uidLastSave="{00000000-0000-0000-0000-000000000000}"/>
  <bookViews>
    <workbookView xWindow="-110" yWindow="-110" windowWidth="19420" windowHeight="10420" xr2:uid="{FEB3F0C9-3B4D-444D-A412-FDB341888E22}"/>
  </bookViews>
  <sheets>
    <sheet name="Environmental" sheetId="2" r:id="rId1"/>
    <sheet name="Social" sheetId="1" r:id="rId2"/>
    <sheet name="Governance" sheetId="3" r:id="rId3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3" l="1"/>
  <c r="E8" i="3"/>
</calcChain>
</file>

<file path=xl/sharedStrings.xml><?xml version="1.0" encoding="utf-8"?>
<sst xmlns="http://schemas.openxmlformats.org/spreadsheetml/2006/main" count="553" uniqueCount="457">
  <si>
    <t>Total number of employees</t>
  </si>
  <si>
    <t>Permanent employees</t>
  </si>
  <si>
    <t>Employee engagement score</t>
  </si>
  <si>
    <t>Social</t>
  </si>
  <si>
    <t>Women in management</t>
  </si>
  <si>
    <t>Employees covered by collective bargaining</t>
  </si>
  <si>
    <t>Employees belonging to independent trade unions</t>
  </si>
  <si>
    <t>Fatalities (including contractors)</t>
  </si>
  <si>
    <t>29,427</t>
  </si>
  <si>
    <t>28,884</t>
  </si>
  <si>
    <t>28,072</t>
  </si>
  <si>
    <t>&gt;96%</t>
  </si>
  <si>
    <t>Breaches of equality legislation</t>
  </si>
  <si>
    <t>Accident incidence (accidents with &gt;1 day absence per 100 employees)</t>
  </si>
  <si>
    <t>Occupational Illness Frequency Rate (OIFR)</t>
  </si>
  <si>
    <t>Contractor Lost-Time Injuries Frequency Rate (LTIFR)</t>
  </si>
  <si>
    <t>Waste</t>
  </si>
  <si>
    <t>Total amount of solid waste</t>
  </si>
  <si>
    <t>120,783</t>
  </si>
  <si>
    <t>105,549</t>
  </si>
  <si>
    <t>101,703</t>
  </si>
  <si>
    <t>Total recycled waste</t>
  </si>
  <si>
    <t>Waste reused</t>
  </si>
  <si>
    <t>waste incinerated without energy recovery</t>
  </si>
  <si>
    <t>Waste incinerated with energy recovery</t>
  </si>
  <si>
    <t>Hazardous waste generated</t>
  </si>
  <si>
    <t>73,297</t>
  </si>
  <si>
    <t>77,576</t>
  </si>
  <si>
    <t>93,915</t>
  </si>
  <si>
    <t>2,771</t>
  </si>
  <si>
    <t>9,979</t>
  </si>
  <si>
    <t>11,477</t>
  </si>
  <si>
    <t>11,690</t>
  </si>
  <si>
    <t>2,596</t>
  </si>
  <si>
    <t>1,889</t>
  </si>
  <si>
    <t>Waste composed</t>
  </si>
  <si>
    <t>Waste disposed of in landfills</t>
  </si>
  <si>
    <t>7,260</t>
  </si>
  <si>
    <t>6,212</t>
  </si>
  <si>
    <t>6,895</t>
  </si>
  <si>
    <t>6,184</t>
  </si>
  <si>
    <t>5,385</t>
  </si>
  <si>
    <t>4,207</t>
  </si>
  <si>
    <t>93,308</t>
  </si>
  <si>
    <t>97,861</t>
  </si>
  <si>
    <t>114,390</t>
  </si>
  <si>
    <t>2,212</t>
  </si>
  <si>
    <t>2,303</t>
  </si>
  <si>
    <t>2,173</t>
  </si>
  <si>
    <t>Recycled hazardous waste</t>
  </si>
  <si>
    <t>2,094</t>
  </si>
  <si>
    <t>2,183</t>
  </si>
  <si>
    <t>2,005</t>
  </si>
  <si>
    <t>Non-recycled hazardous waste</t>
  </si>
  <si>
    <t>Spills of chemicals oils, fuels</t>
  </si>
  <si>
    <t>Effluents</t>
  </si>
  <si>
    <t>Quantity of wastewater discharged</t>
  </si>
  <si>
    <t>9,943</t>
  </si>
  <si>
    <t>9,896</t>
  </si>
  <si>
    <t>9,778</t>
  </si>
  <si>
    <t>Total Chemical Oxygen Demand (COD) produced (t O2)</t>
  </si>
  <si>
    <t>Total COD reaching the environment</t>
  </si>
  <si>
    <t>Water discharged to our own wastewater treatment plants (WWTP)</t>
  </si>
  <si>
    <t>Water habitats affected by water discharges</t>
  </si>
  <si>
    <t>Products and services</t>
  </si>
  <si>
    <t>Recycling and energy recovery (t)</t>
  </si>
  <si>
    <t>Compliance</t>
  </si>
  <si>
    <t>Monetary value of significant fines</t>
  </si>
  <si>
    <t>Significant fines and non-monetary sanctions</t>
  </si>
  <si>
    <t>Cases brought through dispiute resolution mechanism</t>
  </si>
  <si>
    <t>Production</t>
  </si>
  <si>
    <t>Total beverage production (m litres)</t>
  </si>
  <si>
    <t>11,961</t>
  </si>
  <si>
    <t>12,388</t>
  </si>
  <si>
    <t>12,639</t>
  </si>
  <si>
    <t>Materials used</t>
  </si>
  <si>
    <t>Sugar and fructose syrup</t>
  </si>
  <si>
    <t>Concentrate</t>
  </si>
  <si>
    <t>Juice concentrate</t>
  </si>
  <si>
    <t>Carbon dioxide</t>
  </si>
  <si>
    <t>Nitrogen</t>
  </si>
  <si>
    <t>887,028</t>
  </si>
  <si>
    <t>872,172</t>
  </si>
  <si>
    <t>856,189</t>
  </si>
  <si>
    <t>PET (bottles)</t>
  </si>
  <si>
    <t>Metal (crowns)</t>
  </si>
  <si>
    <t>PE (labels and stretch/ shrink film)</t>
  </si>
  <si>
    <t>Glass (bottles)</t>
  </si>
  <si>
    <t>Aluminium (cans)</t>
  </si>
  <si>
    <t>Paper (labels)</t>
  </si>
  <si>
    <t>Composite carton (tetra pack, bricks)</t>
  </si>
  <si>
    <t>Cardboard</t>
  </si>
  <si>
    <t>Wood (pallets)</t>
  </si>
  <si>
    <t>Total non-renewable materials</t>
  </si>
  <si>
    <t>Percentage of materials from recycled PET</t>
  </si>
  <si>
    <t>Percentage of materials from plant-based PET</t>
  </si>
  <si>
    <t>Percentage of materials from recycled glass</t>
  </si>
  <si>
    <t>Percentage of materials from recycled aluminium</t>
  </si>
  <si>
    <t>Fuel consumption</t>
  </si>
  <si>
    <t>Light heating oil</t>
  </si>
  <si>
    <t>Heavy heating oil</t>
  </si>
  <si>
    <t>Natural gas</t>
  </si>
  <si>
    <t>LPG</t>
  </si>
  <si>
    <t>Bio LPG</t>
  </si>
  <si>
    <t>Fuels for own fleet</t>
  </si>
  <si>
    <t>Total energy from remote properties</t>
  </si>
  <si>
    <t>Thermal Energy Consumption</t>
  </si>
  <si>
    <t>Heating consumption</t>
  </si>
  <si>
    <t>Cooling consumption</t>
  </si>
  <si>
    <t>Steam consumption</t>
  </si>
  <si>
    <t>Renewable Electricity sold (Biogenic)</t>
  </si>
  <si>
    <t>Fuel consumption from flights</t>
  </si>
  <si>
    <t>64,700</t>
  </si>
  <si>
    <t>66,674</t>
  </si>
  <si>
    <t>70,848</t>
  </si>
  <si>
    <t>138,798</t>
  </si>
  <si>
    <t>152,252</t>
  </si>
  <si>
    <t>147,530</t>
  </si>
  <si>
    <t>110,469</t>
  </si>
  <si>
    <t>117,169</t>
  </si>
  <si>
    <t>120,564</t>
  </si>
  <si>
    <t>9,624</t>
  </si>
  <si>
    <t>12,544</t>
  </si>
  <si>
    <t>12,481</t>
  </si>
  <si>
    <t>257,028</t>
  </si>
  <si>
    <t>283,022</t>
  </si>
  <si>
    <t>276,907</t>
  </si>
  <si>
    <t>Plant-PET</t>
  </si>
  <si>
    <t>11,050</t>
  </si>
  <si>
    <t>9,714</t>
  </si>
  <si>
    <t>6,434</t>
  </si>
  <si>
    <t>25,065</t>
  </si>
  <si>
    <t>30,743</t>
  </si>
  <si>
    <t>26,673</t>
  </si>
  <si>
    <t>6,421</t>
  </si>
  <si>
    <t>5,791</t>
  </si>
  <si>
    <t>5,848</t>
  </si>
  <si>
    <t>39,891</t>
  </si>
  <si>
    <t>43,731</t>
  </si>
  <si>
    <t>43,821</t>
  </si>
  <si>
    <t>36,325</t>
  </si>
  <si>
    <t>43,697</t>
  </si>
  <si>
    <t>42,398</t>
  </si>
  <si>
    <t>2,059</t>
  </si>
  <si>
    <t>1,948</t>
  </si>
  <si>
    <t>1,921</t>
  </si>
  <si>
    <t>45,536</t>
  </si>
  <si>
    <t>28,288</t>
  </si>
  <si>
    <t>22,883</t>
  </si>
  <si>
    <t>47,212</t>
  </si>
  <si>
    <t>47,186</t>
  </si>
  <si>
    <t>47,661</t>
  </si>
  <si>
    <t>67,630</t>
  </si>
  <si>
    <t>71,964</t>
  </si>
  <si>
    <t>77,563</t>
  </si>
  <si>
    <t>1,367,367</t>
  </si>
  <si>
    <t>1,351,593</t>
  </si>
  <si>
    <t>497,996</t>
  </si>
  <si>
    <t>554,683</t>
  </si>
  <si>
    <t>556,327</t>
  </si>
  <si>
    <t>Tonnes</t>
  </si>
  <si>
    <t>G/lbp</t>
  </si>
  <si>
    <t>Recycling and energy recovery (%)</t>
  </si>
  <si>
    <t>Biodiversity</t>
  </si>
  <si>
    <t>Major impacts on biodiversity</t>
  </si>
  <si>
    <t>Red list species with habitats affected bu operator</t>
  </si>
  <si>
    <t>Emissions</t>
  </si>
  <si>
    <t>Total amount of land owned (ha)</t>
  </si>
  <si>
    <t>None</t>
  </si>
  <si>
    <t>Direct greenhouse gas (CHG) emissions (Scope 1)</t>
  </si>
  <si>
    <t>Greenhouse gas emissions from operations</t>
  </si>
  <si>
    <t>280,478</t>
  </si>
  <si>
    <t>268,720</t>
  </si>
  <si>
    <t>248,872</t>
  </si>
  <si>
    <t>CO2 from energy used in plants (Scope 1)</t>
  </si>
  <si>
    <t>CO2 from fuel used in Company vehicles</t>
  </si>
  <si>
    <t>Coolant emissions from Cold Drink Equipment (CO2 eq)</t>
  </si>
  <si>
    <t>CO2 for product carbonation (CO2 losses)</t>
  </si>
  <si>
    <t>CO2 from remote properties' fuel consumption</t>
  </si>
  <si>
    <t>Energy indirect GHG emissions (Scope 2 Market-based)</t>
  </si>
  <si>
    <t>CO2 from electricity used in plants (Scope 2 Market-based)</t>
  </si>
  <si>
    <t>CO2 from electricity used in plants (Scope 2 Location-based)</t>
  </si>
  <si>
    <t>CO2 from supplied heating and cooling (Scope 2)</t>
  </si>
  <si>
    <t>CO2 from electricity consumption in remote properties Market-based</t>
  </si>
  <si>
    <t>CO2 from electricity consumption in remote properties Location-based</t>
  </si>
  <si>
    <t>Total emissions (Scope 1 and 2 Market-based)</t>
  </si>
  <si>
    <t>Total emissions (Scope 1 and 2 Location-based)</t>
  </si>
  <si>
    <t>Other indirect GHG emissions (Scope 3)</t>
  </si>
  <si>
    <t>CO2 from electricity use of cold drink equipment</t>
  </si>
  <si>
    <t>CO2 embedded in packaging (Cradle-to-Gate)</t>
  </si>
  <si>
    <t>CO2 from sugar and Juice concentrates</t>
  </si>
  <si>
    <t>CO2 from third-party transports</t>
  </si>
  <si>
    <t>CO2 from flights</t>
  </si>
  <si>
    <t>CO2 from product carbonation</t>
  </si>
  <si>
    <t>113,077</t>
  </si>
  <si>
    <t>110,415</t>
  </si>
  <si>
    <t>109,354</t>
  </si>
  <si>
    <t>101,518</t>
  </si>
  <si>
    <t>92,764</t>
  </si>
  <si>
    <t>84,477</t>
  </si>
  <si>
    <t>13,222</t>
  </si>
  <si>
    <t>9,362</t>
  </si>
  <si>
    <t>8,325</t>
  </si>
  <si>
    <t>42,313</t>
  </si>
  <si>
    <t>43,626</t>
  </si>
  <si>
    <t>43,159</t>
  </si>
  <si>
    <t>10,348</t>
  </si>
  <si>
    <t>12,552</t>
  </si>
  <si>
    <t>3,557</t>
  </si>
  <si>
    <t>282,130</t>
  </si>
  <si>
    <t>269,485</t>
  </si>
  <si>
    <t>232,618</t>
  </si>
  <si>
    <t>231,761</t>
  </si>
  <si>
    <t>213,934</t>
  </si>
  <si>
    <t>190,301</t>
  </si>
  <si>
    <t>309,261</t>
  </si>
  <si>
    <t>300,156</t>
  </si>
  <si>
    <t>288,482</t>
  </si>
  <si>
    <t>37,331</t>
  </si>
  <si>
    <t>44,782</t>
  </si>
  <si>
    <t>38,833</t>
  </si>
  <si>
    <t>13,038</t>
  </si>
  <si>
    <t>10,770</t>
  </si>
  <si>
    <t>3,483</t>
  </si>
  <si>
    <t>15,989</t>
  </si>
  <si>
    <t>12,392</t>
  </si>
  <si>
    <t>3,866</t>
  </si>
  <si>
    <t>562,608</t>
  </si>
  <si>
    <t>538,205</t>
  </si>
  <si>
    <t>481,489</t>
  </si>
  <si>
    <t>643,059</t>
  </si>
  <si>
    <t>626,050</t>
  </si>
  <si>
    <t>580,053</t>
  </si>
  <si>
    <t>4,078,780</t>
  </si>
  <si>
    <t>4,050,807</t>
  </si>
  <si>
    <t>3,845,485</t>
  </si>
  <si>
    <t>1,569,224</t>
  </si>
  <si>
    <t>1,395,101</t>
  </si>
  <si>
    <t>1,302,308</t>
  </si>
  <si>
    <t>1,268,623</t>
  </si>
  <si>
    <t>1,377,486</t>
  </si>
  <si>
    <t>1,278,248</t>
  </si>
  <si>
    <t>991,065</t>
  </si>
  <si>
    <t>997,119</t>
  </si>
  <si>
    <t>973,089</t>
  </si>
  <si>
    <t>171,430</t>
  </si>
  <si>
    <t>192,740</t>
  </si>
  <si>
    <t>188,031</t>
  </si>
  <si>
    <t>1,748</t>
  </si>
  <si>
    <t>5,962</t>
  </si>
  <si>
    <t>4,593</t>
  </si>
  <si>
    <t>76,691</t>
  </si>
  <si>
    <t>82,399</t>
  </si>
  <si>
    <t>86,244</t>
  </si>
  <si>
    <t>CO2 from Remote Properties fuel consumption</t>
  </si>
  <si>
    <t>7,205</t>
  </si>
  <si>
    <t>CO2 from electricity consumption in Remote Properties Market-based</t>
  </si>
  <si>
    <t>CO2 from electricity consumption in Remote Properties Location-based</t>
  </si>
  <si>
    <t>5,767</t>
  </si>
  <si>
    <t>8,111</t>
  </si>
  <si>
    <t>GHG emissions intensity (Scope 1,2 and 3- Scope 2 Market-based)</t>
  </si>
  <si>
    <t>GHG emissions intensity (Scope 1,2 and 3- Scope 2 Location-based)</t>
  </si>
  <si>
    <t>Programmes to reduce GHG emissions</t>
  </si>
  <si>
    <t>Ozone-depleting substance emissions</t>
  </si>
  <si>
    <t>CFCs and HCFCs</t>
  </si>
  <si>
    <t>Other significant air emissions</t>
  </si>
  <si>
    <t>SO2</t>
  </si>
  <si>
    <t>Particulate matter</t>
  </si>
  <si>
    <t>NOx</t>
  </si>
  <si>
    <t>4,712</t>
  </si>
  <si>
    <t>4,976</t>
  </si>
  <si>
    <t>4,931</t>
  </si>
  <si>
    <t>3,365</t>
  </si>
  <si>
    <t>3,646</t>
  </si>
  <si>
    <t>3,559</t>
  </si>
  <si>
    <t>Transport</t>
  </si>
  <si>
    <t>Number of vehicles</t>
  </si>
  <si>
    <t>Fuel consumption own and leased fleet (litres)</t>
  </si>
  <si>
    <t>Energy consumption in own and leased fleet (million MJ):</t>
  </si>
  <si>
    <t>Diesel</t>
  </si>
  <si>
    <t>Petrol</t>
  </si>
  <si>
    <t>CNG</t>
  </si>
  <si>
    <t>Carbon emissions from fuel consumption (own and leased fleet Scope 1) tonnes CO2</t>
  </si>
  <si>
    <t>Carbon emissions from fuel consumption (third-party fleet: Scope 3) tonnes CO2</t>
  </si>
  <si>
    <t>13,309</t>
  </si>
  <si>
    <t>13,946</t>
  </si>
  <si>
    <t>14,160</t>
  </si>
  <si>
    <t>34,323,116</t>
  </si>
  <si>
    <t>2.7 ml/lpb</t>
  </si>
  <si>
    <t>37,545,411</t>
  </si>
  <si>
    <t>40,760,872</t>
  </si>
  <si>
    <t>1,217</t>
  </si>
  <si>
    <t>0.1 MJ/lpb</t>
  </si>
  <si>
    <t>1,334</t>
  </si>
  <si>
    <t>1,456</t>
  </si>
  <si>
    <t>Total Employee turnover</t>
  </si>
  <si>
    <t>Established</t>
  </si>
  <si>
    <t>Developing</t>
  </si>
  <si>
    <t>Emerging</t>
  </si>
  <si>
    <t>Management positions</t>
  </si>
  <si>
    <t>Front Line Leaders</t>
  </si>
  <si>
    <t>Management Trainees</t>
  </si>
  <si>
    <t>Established Segment:</t>
  </si>
  <si>
    <t>Developing Segment:</t>
  </si>
  <si>
    <t>Emerging Segment:</t>
  </si>
  <si>
    <t xml:space="preserve"> Remuneration ratio (women/men)-</t>
  </si>
  <si>
    <t>Board gender diversity (% of women)</t>
  </si>
  <si>
    <t>Independent board members (%)</t>
  </si>
  <si>
    <t>Non-executive board members (%)</t>
  </si>
  <si>
    <t>Compensation Committee indpendence</t>
  </si>
  <si>
    <t>Nomination committee independence</t>
  </si>
  <si>
    <t>Average training hours per full-time equivalent (FTE) employee</t>
  </si>
  <si>
    <t>Female average training hours per FTE</t>
  </si>
  <si>
    <t>Male average training hours per FTE</t>
  </si>
  <si>
    <t>Total training hours</t>
  </si>
  <si>
    <t xml:space="preserve">Energy </t>
  </si>
  <si>
    <t xml:space="preserve">Million MJ </t>
  </si>
  <si>
    <t>MJ/lpd</t>
  </si>
  <si>
    <t>Fuels for own fleet - Renewable</t>
  </si>
  <si>
    <t>Electricity from renewable sources</t>
  </si>
  <si>
    <t>Electricity from non-renewable sources</t>
  </si>
  <si>
    <t>Total electricity consumption</t>
  </si>
  <si>
    <t>Renewable Thermal energy used</t>
  </si>
  <si>
    <t>Biogenic Energy Produced</t>
  </si>
  <si>
    <t>Biogenic Energy Used</t>
  </si>
  <si>
    <t>Biogenic Energy used to produce electricity that is sold</t>
  </si>
  <si>
    <t>Biogenic Energy sold</t>
  </si>
  <si>
    <t>Energy consumption outside of the organization (EN4 302-2)</t>
  </si>
  <si>
    <t xml:space="preserve">Electricity use in cold drink equipment </t>
  </si>
  <si>
    <t>Energy (fuel) consumption from third-party fleet</t>
  </si>
  <si>
    <t>Energy intensity (all electricity, fossil fuels, steam, heating &amp; cooling used in bottling plants) EN5  302-3</t>
  </si>
  <si>
    <t>Reduction of energy consumption in bottling plants (vs baseline 2010) EN6  302-4</t>
  </si>
  <si>
    <t xml:space="preserve">Initiatives to reduce direct energy consumption </t>
  </si>
  <si>
    <t>Reduction in energy requirements of products &amp; services EN7 302-5</t>
  </si>
  <si>
    <t>Energy reduction from cold drink equipment at marketplace (vs. baseline 2010)- Relative amount</t>
  </si>
  <si>
    <t>Energy reduction from cold drink equipment at marketplace (vs. baseline 2010)- Absolute amount</t>
  </si>
  <si>
    <t>Water</t>
  </si>
  <si>
    <t>Million Litres</t>
  </si>
  <si>
    <t>l/lpb</t>
  </si>
  <si>
    <t>Total water withdrawal by source</t>
  </si>
  <si>
    <t>Water received from municipalities</t>
  </si>
  <si>
    <t>Water received from wells</t>
  </si>
  <si>
    <t>Water received from surface waters</t>
  </si>
  <si>
    <t>Collected rainwater</t>
  </si>
  <si>
    <t>Total fresh water withdrawal (_&lt; 1.000mg/L TDS)</t>
  </si>
  <si>
    <t>Total other water withdrawal (&gt;1.000mg/L TDS)</t>
  </si>
  <si>
    <t>Water sources significantly affected by withdrawal of water EN9 303-2</t>
  </si>
  <si>
    <t>Percentage and total volume of water recycled and reused EN10 303-3</t>
  </si>
  <si>
    <t xml:space="preserve">Total recycling and reuse of water </t>
  </si>
  <si>
    <t>Percentage recycled/reused in total water withdrawal</t>
  </si>
  <si>
    <t>Total water discharged by destination 303-4</t>
  </si>
  <si>
    <t>Surface water</t>
  </si>
  <si>
    <t>Groundwater</t>
  </si>
  <si>
    <t>Seawater</t>
  </si>
  <si>
    <t>Municipal water</t>
  </si>
  <si>
    <t>Total water consumption 303-5</t>
  </si>
  <si>
    <t>Water consumption in areas with water stress</t>
  </si>
  <si>
    <t>Audit and Risk Committee independence</t>
  </si>
  <si>
    <t>134,691</t>
  </si>
  <si>
    <t>144,868</t>
  </si>
  <si>
    <t>154,632</t>
  </si>
  <si>
    <t>2,110</t>
  </si>
  <si>
    <t>2,108</t>
  </si>
  <si>
    <t>n/a</t>
  </si>
  <si>
    <t>Water discharged to municipal-owned WWTP</t>
  </si>
  <si>
    <t>Rate of returnable packaging (%)</t>
  </si>
  <si>
    <t>-</t>
  </si>
  <si>
    <t>1,825</t>
  </si>
  <si>
    <t>1,881</t>
  </si>
  <si>
    <t>2,780</t>
  </si>
  <si>
    <t>2,854</t>
  </si>
  <si>
    <t>2,002</t>
  </si>
  <si>
    <t>2,790</t>
  </si>
  <si>
    <t>1,915</t>
  </si>
  <si>
    <t>2,172</t>
  </si>
  <si>
    <t>1,091</t>
  </si>
  <si>
    <t>2,149</t>
  </si>
  <si>
    <t>15,251</t>
  </si>
  <si>
    <t>14,778</t>
  </si>
  <si>
    <t>14,029</t>
  </si>
  <si>
    <t>12,849</t>
  </si>
  <si>
    <t>12,018</t>
  </si>
  <si>
    <t>11,355</t>
  </si>
  <si>
    <t>2,376</t>
  </si>
  <si>
    <t>2,672</t>
  </si>
  <si>
    <t>2,606</t>
  </si>
  <si>
    <t>1,802</t>
  </si>
  <si>
    <t>1,996</t>
  </si>
  <si>
    <t>2,233</t>
  </si>
  <si>
    <t>2,916</t>
  </si>
  <si>
    <t>3,690</t>
  </si>
  <si>
    <t>4,079</t>
  </si>
  <si>
    <t>4,521</t>
  </si>
  <si>
    <t>5,033</t>
  </si>
  <si>
    <t>5,184</t>
  </si>
  <si>
    <t>Governance</t>
  </si>
  <si>
    <t>5,341</t>
  </si>
  <si>
    <t>5,248</t>
  </si>
  <si>
    <t>5,161</t>
  </si>
  <si>
    <t>4,617</t>
  </si>
  <si>
    <t>14,290</t>
  </si>
  <si>
    <t>4,678</t>
  </si>
  <si>
    <t>4,993</t>
  </si>
  <si>
    <t>14,242</t>
  </si>
  <si>
    <t>4,648</t>
  </si>
  <si>
    <t>4,602</t>
  </si>
  <si>
    <t>13,782</t>
  </si>
  <si>
    <t>4,735</t>
  </si>
  <si>
    <t>Employee Lost Time Accident (LTA)</t>
  </si>
  <si>
    <t>CEO median pay ratio</t>
  </si>
  <si>
    <t>29:1</t>
  </si>
  <si>
    <t>12,094</t>
  </si>
  <si>
    <t>837,159</t>
  </si>
  <si>
    <t>62,450</t>
  </si>
  <si>
    <t>114,685</t>
  </si>
  <si>
    <t>115,619</t>
  </si>
  <si>
    <t>12,083</t>
  </si>
  <si>
    <t>259,334</t>
  </si>
  <si>
    <t>191</t>
  </si>
  <si>
    <t>27,027</t>
  </si>
  <si>
    <t>4,413</t>
  </si>
  <si>
    <t>41,027</t>
  </si>
  <si>
    <t>175,904</t>
  </si>
  <si>
    <t>43,752</t>
  </si>
  <si>
    <t>910</t>
  </si>
  <si>
    <t>21,522</t>
  </si>
  <si>
    <t>54,765</t>
  </si>
  <si>
    <t>75,791</t>
  </si>
  <si>
    <t>1,283,093</t>
  </si>
  <si>
    <t>563,349</t>
  </si>
  <si>
    <t>2,274</t>
  </si>
  <si>
    <t>g/lpb</t>
  </si>
  <si>
    <t>EUR</t>
  </si>
  <si>
    <t>&gt;97%</t>
  </si>
  <si>
    <t>Total amount 2020</t>
  </si>
  <si>
    <t>Relative amount 2020 (defined in each relevant indicator)</t>
  </si>
  <si>
    <t>Total amount 2019</t>
  </si>
  <si>
    <t>Relative amount 2019 (defined in each relevant indicator)</t>
  </si>
  <si>
    <t>Relative amount 2018 (defined in each relevant indicator)</t>
  </si>
  <si>
    <t>Relative amount 2017 (defined in each relevant indicator)</t>
  </si>
  <si>
    <t>Total amount 2017</t>
  </si>
  <si>
    <t>Total amount 2018</t>
  </si>
  <si>
    <t>Values index score</t>
  </si>
  <si>
    <t>Plastic (closures)</t>
  </si>
  <si>
    <t>Environmental</t>
  </si>
  <si>
    <t>Total renewable materials</t>
  </si>
  <si>
    <t>Total amount 2021</t>
  </si>
  <si>
    <t>Relative amount 2021 (defined in each relevant indicator)</t>
  </si>
  <si>
    <t>14,046</t>
  </si>
  <si>
    <t>1,349 mL</t>
  </si>
  <si>
    <t>626 ha</t>
  </si>
  <si>
    <t>10,216 mL</t>
  </si>
  <si>
    <t>0.7 l/lpb</t>
  </si>
  <si>
    <t>3,393 t O2</t>
  </si>
  <si>
    <t>0.35 t</t>
  </si>
  <si>
    <t>33:1</t>
  </si>
  <si>
    <t>52:1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</si>
</sst>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3" formatCode="_(* #,##0.00_);_(* \(#,##0.00\);_(* &quot;-&quot;??_);_(@_)"/>
    <numFmt numFmtId="164" formatCode="0.0%"/>
    <numFmt numFmtId="165" formatCode="0.0"/>
    <numFmt numFmtId="166" formatCode="0.000"/>
    <numFmt numFmtId="167" formatCode="#,##0.0&quot; ml/lpb&quot;"/>
    <numFmt numFmtId="168" formatCode="#,##0.0&quot;MJ/lpb&quot;"/>
    <numFmt numFmtId="169" formatCode="#,##0\ &quot;g/lpb&quot;"/>
    <numFmt numFmtId="170" formatCode="#,##0&quot;mL&quot;"/>
    <numFmt numFmtId="171" formatCode="#,##0&quot;t O2&quot;"/>
    <numFmt numFmtId="172" formatCode="#,##0&quot;mgO2/lpb&quot;"/>
    <numFmt numFmtId="173" formatCode="#,##0.0&quot;l/lpb&quot;"/>
    <numFmt numFmtId="174" formatCode="#,##0.0&quot;g/lpb&quot;"/>
    <numFmt numFmtId="175" formatCode="#,##0.00&quot;t&quot;"/>
    <numFmt numFmtId="176" formatCode="#,##0&quot;ha&quot;"/>
    <numFmt numFmtId="177" formatCode="_(* #,##0.000_);_(* \(#,##0.000\);_(* &quot;-&quot;??_);_(@_)"/>
    <numFmt numFmtId="178" formatCode="_(* #,##0.0_);_(* \(#,##0.0\);_(* &quot;-&quot;??_);_(@_)"/>
    <numFmt numFmtId="179" formatCode="_(* #,##0_);_(* \(#,##0\);_(* &quot;-&quot;??_);_(@_)"/>
    <numFmt numFmtId="180" formatCode="#,##0.0000"/>
    <numFmt numFmtId="181" formatCode="_(* #,##0.000000_);_(* \(#,##0.0000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Effra Corp"/>
      <family val="2"/>
    </font>
    <font>
      <b/>
      <sz val="14"/>
      <color theme="0"/>
      <name val="Effra Corp"/>
      <family val="2"/>
    </font>
    <font>
      <sz val="11"/>
      <color theme="1"/>
      <name val="Effra Corp"/>
      <family val="2"/>
    </font>
    <font>
      <i/>
      <sz val="11"/>
      <color theme="1"/>
      <name val="Effra Corp"/>
      <family val="2"/>
    </font>
    <font>
      <sz val="11"/>
      <name val="Effra Corp"/>
      <family val="2"/>
    </font>
    <font>
      <b/>
      <sz val="11"/>
      <color theme="0"/>
      <name val="Effra Corp"/>
      <family val="2"/>
    </font>
    <font>
      <sz val="11"/>
      <color theme="0"/>
      <name val="Effra Corp"/>
      <family val="2"/>
    </font>
    <font>
      <u/>
      <sz val="11"/>
      <color theme="1"/>
      <name val="Effra Corp"/>
      <family val="2"/>
    </font>
    <font>
      <b/>
      <i/>
      <sz val="11"/>
      <color theme="0"/>
      <name val="Effra Corp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342">
    <xf numFmtId="0" fontId="0" fillId="0" borderId="0" xfId="0"/>
    <xf numFmtId="0" fontId="0" fillId="3" borderId="0" xfId="0" applyFill="1"/>
    <xf numFmtId="0" fontId="6" fillId="0" borderId="0" xfId="0" applyFont="1" applyBorder="1"/>
    <xf numFmtId="0" fontId="6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3" borderId="0" xfId="0" applyFont="1" applyFill="1"/>
    <xf numFmtId="0" fontId="9" fillId="4" borderId="6" xfId="0" applyFont="1" applyFill="1" applyBorder="1"/>
    <xf numFmtId="0" fontId="6" fillId="4" borderId="8" xfId="0" applyFont="1" applyFill="1" applyBorder="1"/>
    <xf numFmtId="0" fontId="6" fillId="3" borderId="6" xfId="0" applyFont="1" applyFill="1" applyBorder="1"/>
    <xf numFmtId="0" fontId="6" fillId="3" borderId="0" xfId="0" applyFont="1" applyFill="1" applyBorder="1" applyAlignment="1">
      <alignment horizontal="right"/>
    </xf>
    <xf numFmtId="0" fontId="6" fillId="3" borderId="0" xfId="0" applyFont="1" applyFill="1" applyBorder="1"/>
    <xf numFmtId="0" fontId="0" fillId="3" borderId="6" xfId="0" applyFill="1" applyBorder="1"/>
    <xf numFmtId="0" fontId="6" fillId="0" borderId="6" xfId="0" applyFont="1" applyBorder="1"/>
    <xf numFmtId="0" fontId="6" fillId="0" borderId="8" xfId="0" applyFont="1" applyBorder="1" applyAlignment="1">
      <alignment horizontal="right" vertical="center"/>
    </xf>
    <xf numFmtId="0" fontId="6" fillId="0" borderId="8" xfId="0" applyFont="1" applyBorder="1"/>
    <xf numFmtId="0" fontId="7" fillId="0" borderId="6" xfId="0" applyFont="1" applyBorder="1" applyAlignment="1">
      <alignment horizontal="right"/>
    </xf>
    <xf numFmtId="0" fontId="6" fillId="3" borderId="14" xfId="0" applyFont="1" applyFill="1" applyBorder="1" applyAlignment="1">
      <alignment horizontal="right" vertical="center"/>
    </xf>
    <xf numFmtId="0" fontId="6" fillId="3" borderId="15" xfId="0" applyFont="1" applyFill="1" applyBorder="1" applyAlignment="1">
      <alignment horizontal="right" vertical="center"/>
    </xf>
    <xf numFmtId="0" fontId="10" fillId="4" borderId="8" xfId="0" applyFont="1" applyFill="1" applyBorder="1"/>
    <xf numFmtId="0" fontId="9" fillId="4" borderId="8" xfId="0" applyFont="1" applyFill="1" applyBorder="1"/>
    <xf numFmtId="0" fontId="6" fillId="0" borderId="6" xfId="0" applyFont="1" applyBorder="1" applyAlignment="1">
      <alignment horizontal="right" vertical="center"/>
    </xf>
    <xf numFmtId="0" fontId="6" fillId="3" borderId="12" xfId="0" applyFont="1" applyFill="1" applyBorder="1" applyAlignment="1">
      <alignment horizontal="right" vertical="center"/>
    </xf>
    <xf numFmtId="0" fontId="9" fillId="4" borderId="20" xfId="0" applyFont="1" applyFill="1" applyBorder="1" applyAlignment="1">
      <alignment horizontal="right" vertical="top" wrapText="1"/>
    </xf>
    <xf numFmtId="0" fontId="9" fillId="4" borderId="8" xfId="0" applyFont="1" applyFill="1" applyBorder="1" applyAlignment="1">
      <alignment horizontal="right" vertical="top" wrapText="1"/>
    </xf>
    <xf numFmtId="164" fontId="10" fillId="3" borderId="0" xfId="0" applyNumberFormat="1" applyFont="1" applyFill="1" applyBorder="1" applyAlignment="1">
      <alignment horizontal="right"/>
    </xf>
    <xf numFmtId="0" fontId="10" fillId="3" borderId="0" xfId="0" applyFont="1" applyFill="1" applyBorder="1"/>
    <xf numFmtId="9" fontId="10" fillId="3" borderId="0" xfId="0" applyNumberFormat="1" applyFont="1" applyFill="1" applyBorder="1" applyAlignment="1">
      <alignment horizontal="right"/>
    </xf>
    <xf numFmtId="0" fontId="3" fillId="3" borderId="0" xfId="0" applyFont="1" applyFill="1" applyBorder="1"/>
    <xf numFmtId="0" fontId="6" fillId="0" borderId="12" xfId="0" applyFont="1" applyBorder="1"/>
    <xf numFmtId="0" fontId="6" fillId="0" borderId="14" xfId="0" applyFont="1" applyBorder="1" applyAlignment="1">
      <alignment horizontal="right"/>
    </xf>
    <xf numFmtId="0" fontId="6" fillId="0" borderId="13" xfId="0" applyFont="1" applyBorder="1" applyAlignment="1">
      <alignment horizontal="right"/>
    </xf>
    <xf numFmtId="0" fontId="6" fillId="0" borderId="14" xfId="0" applyFont="1" applyBorder="1"/>
    <xf numFmtId="49" fontId="6" fillId="0" borderId="21" xfId="0" applyNumberFormat="1" applyFont="1" applyBorder="1" applyAlignment="1">
      <alignment horizontal="right"/>
    </xf>
    <xf numFmtId="0" fontId="6" fillId="0" borderId="15" xfId="0" applyFont="1" applyBorder="1"/>
    <xf numFmtId="0" fontId="6" fillId="3" borderId="18" xfId="0" applyFont="1" applyFill="1" applyBorder="1" applyAlignment="1">
      <alignment horizontal="right"/>
    </xf>
    <xf numFmtId="0" fontId="9" fillId="4" borderId="1" xfId="0" applyFont="1" applyFill="1" applyBorder="1" applyAlignment="1">
      <alignment horizontal="right" vertical="top" wrapText="1"/>
    </xf>
    <xf numFmtId="0" fontId="9" fillId="4" borderId="20" xfId="0" applyFont="1" applyFill="1" applyBorder="1"/>
    <xf numFmtId="0" fontId="6" fillId="0" borderId="21" xfId="0" applyFont="1" applyBorder="1"/>
    <xf numFmtId="0" fontId="9" fillId="4" borderId="4" xfId="0" applyFont="1" applyFill="1" applyBorder="1"/>
    <xf numFmtId="0" fontId="9" fillId="4" borderId="18" xfId="0" applyFont="1" applyFill="1" applyBorder="1" applyAlignment="1">
      <alignment horizontal="right"/>
    </xf>
    <xf numFmtId="0" fontId="9" fillId="4" borderId="17" xfId="0" applyFont="1" applyFill="1" applyBorder="1" applyAlignment="1">
      <alignment horizontal="right"/>
    </xf>
    <xf numFmtId="0" fontId="9" fillId="4" borderId="16" xfId="0" applyFont="1" applyFill="1" applyBorder="1" applyAlignment="1">
      <alignment horizontal="right" vertical="center"/>
    </xf>
    <xf numFmtId="0" fontId="9" fillId="4" borderId="18" xfId="0" applyFont="1" applyFill="1" applyBorder="1" applyAlignment="1">
      <alignment horizontal="right" vertical="center"/>
    </xf>
    <xf numFmtId="0" fontId="9" fillId="4" borderId="17" xfId="0" applyFont="1" applyFill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6" fillId="3" borderId="18" xfId="0" applyFont="1" applyFill="1" applyBorder="1" applyAlignment="1">
      <alignment horizontal="right" vertical="center"/>
    </xf>
    <xf numFmtId="0" fontId="6" fillId="3" borderId="0" xfId="0" applyFont="1" applyFill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8" fillId="3" borderId="6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right" vertical="center"/>
    </xf>
    <xf numFmtId="0" fontId="6" fillId="3" borderId="8" xfId="0" applyFont="1" applyFill="1" applyBorder="1" applyAlignment="1">
      <alignment horizontal="right" vertical="center"/>
    </xf>
    <xf numFmtId="0" fontId="6" fillId="4" borderId="18" xfId="0" applyFont="1" applyFill="1" applyBorder="1" applyAlignment="1">
      <alignment horizontal="right" vertical="center"/>
    </xf>
    <xf numFmtId="0" fontId="9" fillId="4" borderId="4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horizontal="right"/>
    </xf>
    <xf numFmtId="165" fontId="0" fillId="3" borderId="0" xfId="0" applyNumberFormat="1" applyFill="1"/>
    <xf numFmtId="1" fontId="0" fillId="3" borderId="0" xfId="0" applyNumberFormat="1" applyFill="1"/>
    <xf numFmtId="9" fontId="6" fillId="0" borderId="0" xfId="0" applyNumberFormat="1" applyFont="1" applyBorder="1"/>
    <xf numFmtId="164" fontId="6" fillId="0" borderId="0" xfId="0" applyNumberFormat="1" applyFont="1" applyBorder="1"/>
    <xf numFmtId="164" fontId="6" fillId="0" borderId="8" xfId="0" applyNumberFormat="1" applyFont="1" applyBorder="1"/>
    <xf numFmtId="9" fontId="6" fillId="0" borderId="0" xfId="0" applyNumberFormat="1" applyFont="1" applyFill="1" applyBorder="1"/>
    <xf numFmtId="0" fontId="11" fillId="0" borderId="6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9" fontId="6" fillId="0" borderId="8" xfId="1" applyFont="1" applyBorder="1"/>
    <xf numFmtId="9" fontId="6" fillId="0" borderId="8" xfId="1" applyFont="1" applyFill="1" applyBorder="1"/>
    <xf numFmtId="9" fontId="6" fillId="0" borderId="8" xfId="0" applyNumberFormat="1" applyFont="1" applyFill="1" applyBorder="1"/>
    <xf numFmtId="164" fontId="6" fillId="0" borderId="0" xfId="0" applyNumberFormat="1" applyFont="1" applyFill="1" applyBorder="1"/>
    <xf numFmtId="164" fontId="6" fillId="0" borderId="8" xfId="0" applyNumberFormat="1" applyFont="1" applyFill="1" applyBorder="1"/>
    <xf numFmtId="0" fontId="6" fillId="0" borderId="0" xfId="1" applyNumberFormat="1" applyFont="1" applyBorder="1"/>
    <xf numFmtId="1" fontId="6" fillId="0" borderId="8" xfId="0" applyNumberFormat="1" applyFont="1" applyFill="1" applyBorder="1"/>
    <xf numFmtId="0" fontId="6" fillId="0" borderId="8" xfId="1" applyNumberFormat="1" applyFont="1" applyBorder="1"/>
    <xf numFmtId="2" fontId="6" fillId="0" borderId="14" xfId="0" applyNumberFormat="1" applyFont="1" applyBorder="1"/>
    <xf numFmtId="2" fontId="6" fillId="0" borderId="15" xfId="0" applyNumberFormat="1" applyFont="1" applyBorder="1"/>
    <xf numFmtId="0" fontId="10" fillId="4" borderId="4" xfId="0" applyFont="1" applyFill="1" applyBorder="1"/>
    <xf numFmtId="0" fontId="9" fillId="4" borderId="18" xfId="0" applyFont="1" applyFill="1" applyBorder="1"/>
    <xf numFmtId="0" fontId="9" fillId="4" borderId="17" xfId="0" applyFont="1" applyFill="1" applyBorder="1"/>
    <xf numFmtId="0" fontId="9" fillId="4" borderId="6" xfId="0" applyFont="1" applyFill="1" applyBorder="1" applyAlignment="1">
      <alignment horizontal="left"/>
    </xf>
    <xf numFmtId="9" fontId="6" fillId="4" borderId="0" xfId="0" applyNumberFormat="1" applyFont="1" applyFill="1" applyBorder="1"/>
    <xf numFmtId="9" fontId="9" fillId="4" borderId="0" xfId="0" applyNumberFormat="1" applyFont="1" applyFill="1" applyBorder="1"/>
    <xf numFmtId="9" fontId="0" fillId="3" borderId="0" xfId="1" applyNumberFormat="1" applyFont="1" applyFill="1"/>
    <xf numFmtId="10" fontId="0" fillId="3" borderId="0" xfId="0" applyNumberFormat="1" applyFill="1"/>
    <xf numFmtId="0" fontId="9" fillId="4" borderId="0" xfId="0" applyFont="1" applyFill="1" applyBorder="1"/>
    <xf numFmtId="0" fontId="6" fillId="3" borderId="0" xfId="1" applyNumberFormat="1" applyFont="1" applyFill="1" applyBorder="1" applyAlignment="1">
      <alignment horizontal="right" vertical="center"/>
    </xf>
    <xf numFmtId="2" fontId="6" fillId="3" borderId="0" xfId="1" applyNumberFormat="1" applyFont="1" applyFill="1" applyBorder="1" applyAlignment="1">
      <alignment horizontal="right" vertical="center"/>
    </xf>
    <xf numFmtId="0" fontId="6" fillId="4" borderId="4" xfId="0" applyFont="1" applyFill="1" applyBorder="1" applyAlignment="1">
      <alignment horizontal="right" vertical="center"/>
    </xf>
    <xf numFmtId="0" fontId="6" fillId="4" borderId="17" xfId="0" applyFont="1" applyFill="1" applyBorder="1" applyAlignment="1">
      <alignment horizontal="right" vertical="center"/>
    </xf>
    <xf numFmtId="3" fontId="6" fillId="3" borderId="6" xfId="0" applyNumberFormat="1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right"/>
    </xf>
    <xf numFmtId="3" fontId="6" fillId="3" borderId="0" xfId="0" applyNumberFormat="1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left"/>
    </xf>
    <xf numFmtId="164" fontId="6" fillId="3" borderId="6" xfId="0" applyNumberFormat="1" applyFont="1" applyFill="1" applyBorder="1" applyAlignment="1">
      <alignment horizontal="right" vertical="center"/>
    </xf>
    <xf numFmtId="3" fontId="6" fillId="3" borderId="12" xfId="0" applyNumberFormat="1" applyFont="1" applyFill="1" applyBorder="1" applyAlignment="1">
      <alignment horizontal="right" vertical="center"/>
    </xf>
    <xf numFmtId="0" fontId="6" fillId="3" borderId="8" xfId="0" applyFont="1" applyFill="1" applyBorder="1" applyAlignment="1">
      <alignment horizontal="right"/>
    </xf>
    <xf numFmtId="165" fontId="6" fillId="3" borderId="8" xfId="0" applyNumberFormat="1" applyFont="1" applyFill="1" applyBorder="1" applyAlignment="1">
      <alignment horizontal="right" vertical="center"/>
    </xf>
    <xf numFmtId="165" fontId="6" fillId="3" borderId="0" xfId="0" applyNumberFormat="1" applyFont="1" applyFill="1" applyBorder="1" applyAlignment="1">
      <alignment horizontal="right" vertical="center"/>
    </xf>
    <xf numFmtId="0" fontId="6" fillId="3" borderId="10" xfId="0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right" vertical="center"/>
    </xf>
    <xf numFmtId="0" fontId="6" fillId="3" borderId="17" xfId="0" applyFont="1" applyFill="1" applyBorder="1" applyAlignment="1">
      <alignment horizontal="right" vertical="center"/>
    </xf>
    <xf numFmtId="0" fontId="4" fillId="3" borderId="6" xfId="0" applyFont="1" applyFill="1" applyBorder="1"/>
    <xf numFmtId="0" fontId="6" fillId="3" borderId="12" xfId="0" applyFont="1" applyFill="1" applyBorder="1"/>
    <xf numFmtId="165" fontId="6" fillId="3" borderId="18" xfId="0" applyNumberFormat="1" applyFont="1" applyFill="1" applyBorder="1" applyAlignment="1">
      <alignment horizontal="right" vertical="center"/>
    </xf>
    <xf numFmtId="0" fontId="6" fillId="4" borderId="18" xfId="1" applyNumberFormat="1" applyFont="1" applyFill="1" applyBorder="1" applyAlignment="1">
      <alignment horizontal="right" vertical="center"/>
    </xf>
    <xf numFmtId="0" fontId="10" fillId="4" borderId="17" xfId="0" applyFont="1" applyFill="1" applyBorder="1" applyAlignment="1">
      <alignment horizontal="right" vertical="center"/>
    </xf>
    <xf numFmtId="175" fontId="6" fillId="3" borderId="0" xfId="0" applyNumberFormat="1" applyFont="1" applyFill="1" applyBorder="1" applyAlignment="1">
      <alignment horizontal="right" vertical="center"/>
    </xf>
    <xf numFmtId="174" fontId="6" fillId="3" borderId="8" xfId="0" applyNumberFormat="1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0" fontId="10" fillId="4" borderId="26" xfId="0" applyFont="1" applyFill="1" applyBorder="1" applyAlignment="1">
      <alignment horizontal="right" vertical="center"/>
    </xf>
    <xf numFmtId="0" fontId="9" fillId="4" borderId="4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right"/>
    </xf>
    <xf numFmtId="168" fontId="6" fillId="3" borderId="8" xfId="0" applyNumberFormat="1" applyFont="1" applyFill="1" applyBorder="1" applyAlignment="1">
      <alignment horizontal="right" vertical="center"/>
    </xf>
    <xf numFmtId="0" fontId="6" fillId="4" borderId="5" xfId="0" applyFont="1" applyFill="1" applyBorder="1" applyAlignment="1">
      <alignment horizontal="right" vertical="center"/>
    </xf>
    <xf numFmtId="0" fontId="6" fillId="4" borderId="5" xfId="1" applyNumberFormat="1" applyFont="1" applyFill="1" applyBorder="1" applyAlignment="1">
      <alignment horizontal="right" vertical="center"/>
    </xf>
    <xf numFmtId="0" fontId="6" fillId="4" borderId="4" xfId="1" applyNumberFormat="1" applyFont="1" applyFill="1" applyBorder="1" applyAlignment="1">
      <alignment horizontal="right" vertical="center"/>
    </xf>
    <xf numFmtId="0" fontId="9" fillId="4" borderId="27" xfId="0" applyFont="1" applyFill="1" applyBorder="1"/>
    <xf numFmtId="0" fontId="6" fillId="3" borderId="28" xfId="0" applyFont="1" applyFill="1" applyBorder="1"/>
    <xf numFmtId="0" fontId="8" fillId="3" borderId="29" xfId="0" applyFont="1" applyFill="1" applyBorder="1" applyAlignment="1">
      <alignment horizontal="left"/>
    </xf>
    <xf numFmtId="0" fontId="8" fillId="3" borderId="28" xfId="0" applyFont="1" applyFill="1" applyBorder="1" applyAlignment="1">
      <alignment horizontal="left"/>
    </xf>
    <xf numFmtId="0" fontId="12" fillId="4" borderId="4" xfId="0" applyFont="1" applyFill="1" applyBorder="1"/>
    <xf numFmtId="165" fontId="9" fillId="4" borderId="17" xfId="0" applyNumberFormat="1" applyFont="1" applyFill="1" applyBorder="1" applyAlignment="1">
      <alignment horizontal="right" vertical="center"/>
    </xf>
    <xf numFmtId="0" fontId="6" fillId="3" borderId="29" xfId="0" applyFont="1" applyFill="1" applyBorder="1"/>
    <xf numFmtId="169" fontId="6" fillId="3" borderId="15" xfId="0" applyNumberFormat="1" applyFont="1" applyFill="1" applyBorder="1" applyAlignment="1">
      <alignment horizontal="right" vertical="center"/>
    </xf>
    <xf numFmtId="0" fontId="9" fillId="4" borderId="3" xfId="0" applyFont="1" applyFill="1" applyBorder="1"/>
    <xf numFmtId="0" fontId="9" fillId="4" borderId="22" xfId="0" applyFont="1" applyFill="1" applyBorder="1"/>
    <xf numFmtId="0" fontId="9" fillId="4" borderId="26" xfId="0" applyFont="1" applyFill="1" applyBorder="1"/>
    <xf numFmtId="0" fontId="6" fillId="5" borderId="6" xfId="0" applyFont="1" applyFill="1" applyBorder="1"/>
    <xf numFmtId="9" fontId="6" fillId="5" borderId="0" xfId="0" applyNumberFormat="1" applyFont="1" applyFill="1" applyBorder="1"/>
    <xf numFmtId="9" fontId="6" fillId="5" borderId="8" xfId="0" applyNumberFormat="1" applyFont="1" applyFill="1" applyBorder="1"/>
    <xf numFmtId="0" fontId="6" fillId="5" borderId="12" xfId="0" applyFont="1" applyFill="1" applyBorder="1"/>
    <xf numFmtId="3" fontId="6" fillId="0" borderId="0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9" fontId="6" fillId="0" borderId="0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9" fontId="6" fillId="0" borderId="0" xfId="1" applyNumberFormat="1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9" fontId="6" fillId="5" borderId="0" xfId="0" applyNumberFormat="1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0" xfId="0" quotePrefix="1" applyFont="1" applyFill="1" applyBorder="1" applyAlignment="1">
      <alignment horizontal="center" vertical="center"/>
    </xf>
    <xf numFmtId="9" fontId="6" fillId="5" borderId="0" xfId="1" applyNumberFormat="1" applyFont="1" applyFill="1" applyBorder="1" applyAlignment="1">
      <alignment horizontal="center" vertical="center"/>
    </xf>
    <xf numFmtId="9" fontId="6" fillId="5" borderId="8" xfId="0" applyNumberFormat="1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right"/>
    </xf>
    <xf numFmtId="0" fontId="6" fillId="5" borderId="0" xfId="0" applyNumberFormat="1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left"/>
    </xf>
    <xf numFmtId="164" fontId="6" fillId="5" borderId="0" xfId="0" applyNumberFormat="1" applyFont="1" applyFill="1" applyBorder="1"/>
    <xf numFmtId="164" fontId="6" fillId="5" borderId="8" xfId="0" applyNumberFormat="1" applyFont="1" applyFill="1" applyBorder="1"/>
    <xf numFmtId="3" fontId="6" fillId="5" borderId="0" xfId="0" applyNumberFormat="1" applyFont="1" applyFill="1" applyBorder="1"/>
    <xf numFmtId="3" fontId="6" fillId="5" borderId="8" xfId="0" applyNumberFormat="1" applyFont="1" applyFill="1" applyBorder="1"/>
    <xf numFmtId="4" fontId="6" fillId="5" borderId="0" xfId="0" applyNumberFormat="1" applyFont="1" applyFill="1" applyBorder="1"/>
    <xf numFmtId="4" fontId="6" fillId="5" borderId="8" xfId="0" applyNumberFormat="1" applyFont="1" applyFill="1" applyBorder="1"/>
    <xf numFmtId="4" fontId="6" fillId="5" borderId="0" xfId="1" applyNumberFormat="1" applyFont="1" applyFill="1" applyBorder="1"/>
    <xf numFmtId="4" fontId="6" fillId="5" borderId="8" xfId="1" applyNumberFormat="1" applyFont="1" applyFill="1" applyBorder="1"/>
    <xf numFmtId="0" fontId="6" fillId="3" borderId="20" xfId="0" applyFont="1" applyFill="1" applyBorder="1"/>
    <xf numFmtId="0" fontId="6" fillId="3" borderId="21" xfId="0" applyFont="1" applyFill="1" applyBorder="1"/>
    <xf numFmtId="0" fontId="9" fillId="4" borderId="30" xfId="0" applyFont="1" applyFill="1" applyBorder="1" applyAlignment="1">
      <alignment horizontal="right" vertical="center"/>
    </xf>
    <xf numFmtId="49" fontId="6" fillId="3" borderId="0" xfId="0" applyNumberFormat="1" applyFont="1" applyFill="1" applyBorder="1" applyAlignment="1">
      <alignment horizontal="right" vertical="center"/>
    </xf>
    <xf numFmtId="10" fontId="6" fillId="3" borderId="0" xfId="0" applyNumberFormat="1" applyFont="1" applyFill="1" applyBorder="1" applyAlignment="1">
      <alignment horizontal="right" vertical="center"/>
    </xf>
    <xf numFmtId="2" fontId="6" fillId="3" borderId="0" xfId="0" applyNumberFormat="1" applyFont="1" applyFill="1" applyBorder="1" applyAlignment="1">
      <alignment horizontal="right" vertical="center"/>
    </xf>
    <xf numFmtId="164" fontId="6" fillId="3" borderId="0" xfId="0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horizontal="right" wrapText="1"/>
    </xf>
    <xf numFmtId="0" fontId="6" fillId="0" borderId="19" xfId="0" applyFont="1" applyBorder="1" applyAlignment="1">
      <alignment horizontal="right"/>
    </xf>
    <xf numFmtId="9" fontId="6" fillId="3" borderId="6" xfId="0" applyNumberFormat="1" applyFont="1" applyFill="1" applyBorder="1" applyAlignment="1">
      <alignment horizontal="right" vertical="center"/>
    </xf>
    <xf numFmtId="9" fontId="6" fillId="3" borderId="8" xfId="0" applyNumberFormat="1" applyFont="1" applyFill="1" applyBorder="1" applyAlignment="1">
      <alignment horizontal="right" vertical="center"/>
    </xf>
    <xf numFmtId="0" fontId="6" fillId="5" borderId="6" xfId="0" applyFont="1" applyFill="1" applyBorder="1" applyAlignment="1">
      <alignment horizontal="right" vertical="center"/>
    </xf>
    <xf numFmtId="174" fontId="6" fillId="5" borderId="8" xfId="0" applyNumberFormat="1" applyFont="1" applyFill="1" applyBorder="1" applyAlignment="1">
      <alignment horizontal="right" vertical="center"/>
    </xf>
    <xf numFmtId="3" fontId="6" fillId="5" borderId="6" xfId="0" applyNumberFormat="1" applyFont="1" applyFill="1" applyBorder="1" applyAlignment="1">
      <alignment horizontal="right" vertical="center"/>
    </xf>
    <xf numFmtId="0" fontId="6" fillId="5" borderId="8" xfId="0" applyFont="1" applyFill="1" applyBorder="1" applyAlignment="1">
      <alignment horizontal="right" vertical="center"/>
    </xf>
    <xf numFmtId="3" fontId="6" fillId="5" borderId="0" xfId="0" applyNumberFormat="1" applyFont="1" applyFill="1" applyBorder="1" applyAlignment="1">
      <alignment horizontal="right" vertical="center"/>
    </xf>
    <xf numFmtId="9" fontId="6" fillId="5" borderId="6" xfId="0" applyNumberFormat="1" applyFont="1" applyFill="1" applyBorder="1" applyAlignment="1">
      <alignment horizontal="right" vertical="center"/>
    </xf>
    <xf numFmtId="0" fontId="6" fillId="5" borderId="12" xfId="1" applyNumberFormat="1" applyFont="1" applyFill="1" applyBorder="1" applyAlignment="1">
      <alignment horizontal="right" vertical="center"/>
    </xf>
    <xf numFmtId="174" fontId="6" fillId="5" borderId="15" xfId="0" applyNumberFormat="1" applyFont="1" applyFill="1" applyBorder="1" applyAlignment="1">
      <alignment horizontal="right" vertical="center"/>
    </xf>
    <xf numFmtId="175" fontId="6" fillId="5" borderId="14" xfId="0" applyNumberFormat="1" applyFont="1" applyFill="1" applyBorder="1" applyAlignment="1">
      <alignment horizontal="right" vertical="center"/>
    </xf>
    <xf numFmtId="0" fontId="6" fillId="5" borderId="15" xfId="0" applyFont="1" applyFill="1" applyBorder="1" applyAlignment="1">
      <alignment horizontal="right" vertical="center"/>
    </xf>
    <xf numFmtId="170" fontId="6" fillId="3" borderId="11" xfId="1" applyNumberFormat="1" applyFont="1" applyFill="1" applyBorder="1" applyAlignment="1">
      <alignment horizontal="right" vertical="center"/>
    </xf>
    <xf numFmtId="171" fontId="6" fillId="3" borderId="6" xfId="0" applyNumberFormat="1" applyFont="1" applyFill="1" applyBorder="1" applyAlignment="1">
      <alignment horizontal="right" vertical="center"/>
    </xf>
    <xf numFmtId="172" fontId="6" fillId="3" borderId="8" xfId="0" applyNumberFormat="1" applyFont="1" applyFill="1" applyBorder="1" applyAlignment="1">
      <alignment horizontal="right" vertical="center"/>
    </xf>
    <xf numFmtId="0" fontId="6" fillId="3" borderId="7" xfId="1" applyNumberFormat="1" applyFont="1" applyFill="1" applyBorder="1" applyAlignment="1">
      <alignment horizontal="right" vertical="center"/>
    </xf>
    <xf numFmtId="170" fontId="6" fillId="3" borderId="6" xfId="0" applyNumberFormat="1" applyFont="1" applyFill="1" applyBorder="1" applyAlignment="1">
      <alignment horizontal="right" vertical="center"/>
    </xf>
    <xf numFmtId="173" fontId="6" fillId="3" borderId="8" xfId="0" applyNumberFormat="1" applyFont="1" applyFill="1" applyBorder="1" applyAlignment="1">
      <alignment horizontal="right" vertical="center"/>
    </xf>
    <xf numFmtId="170" fontId="6" fillId="3" borderId="11" xfId="0" applyNumberFormat="1" applyFont="1" applyFill="1" applyBorder="1" applyAlignment="1">
      <alignment horizontal="right" vertical="center"/>
    </xf>
    <xf numFmtId="165" fontId="6" fillId="3" borderId="15" xfId="0" applyNumberFormat="1" applyFont="1" applyFill="1" applyBorder="1" applyAlignment="1">
      <alignment horizontal="right" vertical="center"/>
    </xf>
    <xf numFmtId="0" fontId="9" fillId="4" borderId="32" xfId="0" applyFont="1" applyFill="1" applyBorder="1" applyAlignment="1">
      <alignment horizontal="right" vertical="center"/>
    </xf>
    <xf numFmtId="0" fontId="6" fillId="3" borderId="33" xfId="0" applyFont="1" applyFill="1" applyBorder="1" applyAlignment="1">
      <alignment horizontal="right" vertical="center"/>
    </xf>
    <xf numFmtId="0" fontId="9" fillId="4" borderId="6" xfId="0" applyFont="1" applyFill="1" applyBorder="1" applyAlignment="1">
      <alignment horizontal="right" vertical="center"/>
    </xf>
    <xf numFmtId="0" fontId="9" fillId="4" borderId="9" xfId="0" applyFont="1" applyFill="1" applyBorder="1" applyAlignment="1">
      <alignment horizontal="right" vertical="center"/>
    </xf>
    <xf numFmtId="165" fontId="6" fillId="3" borderId="10" xfId="0" applyNumberFormat="1" applyFont="1" applyFill="1" applyBorder="1" applyAlignment="1">
      <alignment horizontal="right" vertical="center"/>
    </xf>
    <xf numFmtId="165" fontId="9" fillId="4" borderId="4" xfId="0" applyNumberFormat="1" applyFont="1" applyFill="1" applyBorder="1" applyAlignment="1">
      <alignment horizontal="right" vertical="center"/>
    </xf>
    <xf numFmtId="0" fontId="6" fillId="5" borderId="11" xfId="0" applyFont="1" applyFill="1" applyBorder="1" applyAlignment="1">
      <alignment horizontal="right" vertical="center"/>
    </xf>
    <xf numFmtId="0" fontId="6" fillId="5" borderId="7" xfId="0" applyFont="1" applyFill="1" applyBorder="1" applyAlignment="1">
      <alignment horizontal="right" vertical="center"/>
    </xf>
    <xf numFmtId="166" fontId="6" fillId="5" borderId="11" xfId="0" applyNumberFormat="1" applyFont="1" applyFill="1" applyBorder="1" applyAlignment="1">
      <alignment horizontal="right" vertical="center"/>
    </xf>
    <xf numFmtId="165" fontId="6" fillId="5" borderId="7" xfId="0" applyNumberFormat="1" applyFont="1" applyFill="1" applyBorder="1" applyAlignment="1">
      <alignment horizontal="right" vertical="center"/>
    </xf>
    <xf numFmtId="2" fontId="6" fillId="5" borderId="8" xfId="0" applyNumberFormat="1" applyFont="1" applyFill="1" applyBorder="1" applyAlignment="1">
      <alignment horizontal="right" vertical="center"/>
    </xf>
    <xf numFmtId="0" fontId="6" fillId="5" borderId="12" xfId="0" applyFont="1" applyFill="1" applyBorder="1" applyAlignment="1">
      <alignment horizontal="right" vertical="center"/>
    </xf>
    <xf numFmtId="165" fontId="6" fillId="5" borderId="15" xfId="0" applyNumberFormat="1" applyFont="1" applyFill="1" applyBorder="1" applyAlignment="1">
      <alignment horizontal="right" vertical="center"/>
    </xf>
    <xf numFmtId="0" fontId="6" fillId="0" borderId="6" xfId="0" applyFont="1" applyFill="1" applyBorder="1"/>
    <xf numFmtId="0" fontId="6" fillId="0" borderId="6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right" vertical="center"/>
    </xf>
    <xf numFmtId="2" fontId="6" fillId="0" borderId="8" xfId="0" applyNumberFormat="1" applyFont="1" applyFill="1" applyBorder="1" applyAlignment="1">
      <alignment horizontal="right" vertical="center"/>
    </xf>
    <xf numFmtId="3" fontId="6" fillId="0" borderId="6" xfId="0" applyNumberFormat="1" applyFont="1" applyFill="1" applyBorder="1" applyAlignment="1">
      <alignment horizontal="right" vertical="center"/>
    </xf>
    <xf numFmtId="0" fontId="6" fillId="5" borderId="28" xfId="0" applyFont="1" applyFill="1" applyBorder="1"/>
    <xf numFmtId="171" fontId="6" fillId="5" borderId="6" xfId="0" applyNumberFormat="1" applyFont="1" applyFill="1" applyBorder="1" applyAlignment="1">
      <alignment horizontal="right" vertical="center"/>
    </xf>
    <xf numFmtId="172" fontId="6" fillId="5" borderId="8" xfId="0" applyNumberFormat="1" applyFont="1" applyFill="1" applyBorder="1" applyAlignment="1">
      <alignment horizontal="right" vertical="center"/>
    </xf>
    <xf numFmtId="170" fontId="6" fillId="5" borderId="6" xfId="0" applyNumberFormat="1" applyFont="1" applyFill="1" applyBorder="1" applyAlignment="1">
      <alignment horizontal="right" vertical="center"/>
    </xf>
    <xf numFmtId="173" fontId="6" fillId="5" borderId="8" xfId="0" applyNumberFormat="1" applyFont="1" applyFill="1" applyBorder="1" applyAlignment="1">
      <alignment horizontal="right" vertical="center"/>
    </xf>
    <xf numFmtId="0" fontId="6" fillId="5" borderId="29" xfId="0" applyFont="1" applyFill="1" applyBorder="1"/>
    <xf numFmtId="0" fontId="6" fillId="5" borderId="14" xfId="0" applyFont="1" applyFill="1" applyBorder="1" applyAlignment="1">
      <alignment horizontal="right" vertical="center"/>
    </xf>
    <xf numFmtId="0" fontId="6" fillId="5" borderId="20" xfId="0" applyFont="1" applyFill="1" applyBorder="1"/>
    <xf numFmtId="0" fontId="6" fillId="5" borderId="2" xfId="0" applyFont="1" applyFill="1" applyBorder="1" applyAlignment="1">
      <alignment horizontal="right" vertical="center"/>
    </xf>
    <xf numFmtId="0" fontId="6" fillId="5" borderId="1" xfId="0" applyFont="1" applyFill="1" applyBorder="1" applyAlignment="1">
      <alignment horizontal="right" vertical="center"/>
    </xf>
    <xf numFmtId="0" fontId="6" fillId="5" borderId="0" xfId="0" applyFont="1" applyFill="1" applyBorder="1" applyAlignment="1">
      <alignment horizontal="right" vertical="center"/>
    </xf>
    <xf numFmtId="167" fontId="6" fillId="5" borderId="8" xfId="0" applyNumberFormat="1" applyFont="1" applyFill="1" applyBorder="1" applyAlignment="1">
      <alignment horizontal="right" vertical="center"/>
    </xf>
    <xf numFmtId="169" fontId="6" fillId="5" borderId="8" xfId="0" applyNumberFormat="1" applyFont="1" applyFill="1" applyBorder="1" applyAlignment="1">
      <alignment horizontal="right" vertical="center"/>
    </xf>
    <xf numFmtId="164" fontId="6" fillId="3" borderId="6" xfId="0" applyNumberFormat="1" applyFont="1" applyFill="1" applyBorder="1" applyAlignment="1">
      <alignment horizontal="right"/>
    </xf>
    <xf numFmtId="164" fontId="6" fillId="3" borderId="8" xfId="0" applyNumberFormat="1" applyFont="1" applyFill="1" applyBorder="1" applyAlignment="1">
      <alignment horizontal="right"/>
    </xf>
    <xf numFmtId="164" fontId="6" fillId="3" borderId="8" xfId="0" applyNumberFormat="1" applyFont="1" applyFill="1" applyBorder="1" applyAlignment="1">
      <alignment horizontal="right" vertical="center"/>
    </xf>
    <xf numFmtId="10" fontId="6" fillId="3" borderId="6" xfId="0" applyNumberFormat="1" applyFont="1" applyFill="1" applyBorder="1" applyAlignment="1">
      <alignment horizontal="right" vertical="center"/>
    </xf>
    <xf numFmtId="0" fontId="6" fillId="5" borderId="6" xfId="0" applyFont="1" applyFill="1" applyBorder="1" applyAlignment="1">
      <alignment horizontal="right"/>
    </xf>
    <xf numFmtId="0" fontId="6" fillId="5" borderId="8" xfId="0" applyFont="1" applyFill="1" applyBorder="1" applyAlignment="1">
      <alignment horizontal="right"/>
    </xf>
    <xf numFmtId="2" fontId="6" fillId="5" borderId="0" xfId="0" applyNumberFormat="1" applyFont="1" applyFill="1" applyBorder="1" applyAlignment="1">
      <alignment horizontal="right" vertical="center"/>
    </xf>
    <xf numFmtId="49" fontId="6" fillId="5" borderId="0" xfId="0" applyNumberFormat="1" applyFont="1" applyFill="1" applyBorder="1" applyAlignment="1">
      <alignment horizontal="right" vertical="center"/>
    </xf>
    <xf numFmtId="165" fontId="6" fillId="5" borderId="8" xfId="0" applyNumberFormat="1" applyFont="1" applyFill="1" applyBorder="1" applyAlignment="1">
      <alignment horizontal="right"/>
    </xf>
    <xf numFmtId="165" fontId="6" fillId="5" borderId="8" xfId="0" applyNumberFormat="1" applyFont="1" applyFill="1" applyBorder="1" applyAlignment="1">
      <alignment horizontal="right" vertical="center"/>
    </xf>
    <xf numFmtId="164" fontId="6" fillId="5" borderId="6" xfId="0" applyNumberFormat="1" applyFont="1" applyFill="1" applyBorder="1" applyAlignment="1">
      <alignment horizontal="right"/>
    </xf>
    <xf numFmtId="164" fontId="6" fillId="5" borderId="8" xfId="0" applyNumberFormat="1" applyFont="1" applyFill="1" applyBorder="1" applyAlignment="1">
      <alignment horizontal="right"/>
    </xf>
    <xf numFmtId="164" fontId="6" fillId="5" borderId="6" xfId="0" applyNumberFormat="1" applyFont="1" applyFill="1" applyBorder="1" applyAlignment="1">
      <alignment horizontal="right" vertical="center"/>
    </xf>
    <xf numFmtId="164" fontId="6" fillId="5" borderId="8" xfId="0" applyNumberFormat="1" applyFont="1" applyFill="1" applyBorder="1" applyAlignment="1">
      <alignment horizontal="right" vertical="center"/>
    </xf>
    <xf numFmtId="10" fontId="6" fillId="5" borderId="6" xfId="0" applyNumberFormat="1" applyFont="1" applyFill="1" applyBorder="1" applyAlignment="1">
      <alignment horizontal="right" vertical="center"/>
    </xf>
    <xf numFmtId="164" fontId="6" fillId="5" borderId="12" xfId="0" applyNumberFormat="1" applyFont="1" applyFill="1" applyBorder="1" applyAlignment="1">
      <alignment horizontal="right"/>
    </xf>
    <xf numFmtId="164" fontId="6" fillId="5" borderId="15" xfId="0" applyNumberFormat="1" applyFont="1" applyFill="1" applyBorder="1" applyAlignment="1">
      <alignment horizontal="right"/>
    </xf>
    <xf numFmtId="164" fontId="6" fillId="5" borderId="12" xfId="0" applyNumberFormat="1" applyFont="1" applyFill="1" applyBorder="1" applyAlignment="1">
      <alignment horizontal="right" vertical="center"/>
    </xf>
    <xf numFmtId="164" fontId="6" fillId="5" borderId="15" xfId="0" applyNumberFormat="1" applyFont="1" applyFill="1" applyBorder="1" applyAlignment="1">
      <alignment horizontal="right" vertical="center"/>
    </xf>
    <xf numFmtId="9" fontId="6" fillId="5" borderId="12" xfId="0" applyNumberFormat="1" applyFont="1" applyFill="1" applyBorder="1" applyAlignment="1">
      <alignment horizontal="right" vertical="center"/>
    </xf>
    <xf numFmtId="164" fontId="6" fillId="5" borderId="14" xfId="0" applyNumberFormat="1" applyFont="1" applyFill="1" applyBorder="1" applyAlignment="1">
      <alignment horizontal="right" vertical="center"/>
    </xf>
    <xf numFmtId="165" fontId="6" fillId="5" borderId="0" xfId="0" applyNumberFormat="1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right"/>
    </xf>
    <xf numFmtId="3" fontId="6" fillId="3" borderId="8" xfId="0" applyNumberFormat="1" applyFont="1" applyFill="1" applyBorder="1" applyAlignment="1">
      <alignment horizontal="right" vertical="center"/>
    </xf>
    <xf numFmtId="3" fontId="6" fillId="5" borderId="12" xfId="0" applyNumberFormat="1" applyFont="1" applyFill="1" applyBorder="1" applyAlignment="1">
      <alignment horizontal="right" vertical="center"/>
    </xf>
    <xf numFmtId="3" fontId="6" fillId="5" borderId="14" xfId="0" applyNumberFormat="1" applyFont="1" applyFill="1" applyBorder="1" applyAlignment="1">
      <alignment horizontal="right" vertical="center"/>
    </xf>
    <xf numFmtId="0" fontId="4" fillId="2" borderId="6" xfId="0" applyFont="1" applyFill="1" applyBorder="1"/>
    <xf numFmtId="170" fontId="6" fillId="5" borderId="0" xfId="0" applyNumberFormat="1" applyFont="1" applyFill="1" applyBorder="1" applyAlignment="1">
      <alignment horizontal="right" vertical="center"/>
    </xf>
    <xf numFmtId="0" fontId="7" fillId="5" borderId="12" xfId="0" applyFont="1" applyFill="1" applyBorder="1" applyAlignment="1">
      <alignment horizontal="right"/>
    </xf>
    <xf numFmtId="0" fontId="8" fillId="5" borderId="28" xfId="0" applyFont="1" applyFill="1" applyBorder="1" applyAlignment="1">
      <alignment horizontal="left"/>
    </xf>
    <xf numFmtId="176" fontId="6" fillId="3" borderId="4" xfId="0" applyNumberFormat="1" applyFont="1" applyFill="1" applyBorder="1" applyAlignment="1">
      <alignment horizontal="right" vertical="center"/>
    </xf>
    <xf numFmtId="4" fontId="6" fillId="5" borderId="6" xfId="0" applyNumberFormat="1" applyFont="1" applyFill="1" applyBorder="1" applyAlignment="1">
      <alignment horizontal="right" vertical="center"/>
    </xf>
    <xf numFmtId="4" fontId="6" fillId="3" borderId="6" xfId="0" applyNumberFormat="1" applyFont="1" applyFill="1" applyBorder="1" applyAlignment="1">
      <alignment horizontal="right" vertical="center"/>
    </xf>
    <xf numFmtId="0" fontId="6" fillId="3" borderId="4" xfId="0" applyFont="1" applyFill="1" applyBorder="1"/>
    <xf numFmtId="2" fontId="6" fillId="3" borderId="14" xfId="1" applyNumberFormat="1" applyFont="1" applyFill="1" applyBorder="1" applyAlignment="1">
      <alignment horizontal="right" vertical="center"/>
    </xf>
    <xf numFmtId="164" fontId="6" fillId="3" borderId="12" xfId="1" applyNumberFormat="1" applyFont="1" applyFill="1" applyBorder="1" applyAlignment="1">
      <alignment horizontal="right" vertical="center"/>
    </xf>
    <xf numFmtId="164" fontId="6" fillId="3" borderId="22" xfId="1" applyNumberFormat="1" applyFont="1" applyFill="1" applyBorder="1" applyAlignment="1">
      <alignment horizontal="right" vertical="center"/>
    </xf>
    <xf numFmtId="0" fontId="6" fillId="3" borderId="26" xfId="0" applyFont="1" applyFill="1" applyBorder="1" applyAlignment="1">
      <alignment horizontal="right" vertical="center"/>
    </xf>
    <xf numFmtId="164" fontId="6" fillId="3" borderId="12" xfId="0" applyNumberFormat="1" applyFont="1" applyFill="1" applyBorder="1" applyAlignment="1">
      <alignment horizontal="right" vertical="center"/>
    </xf>
    <xf numFmtId="164" fontId="6" fillId="5" borderId="0" xfId="0" applyNumberFormat="1" applyFont="1" applyFill="1" applyBorder="1" applyAlignment="1">
      <alignment horizontal="right"/>
    </xf>
    <xf numFmtId="164" fontId="6" fillId="5" borderId="14" xfId="0" applyNumberFormat="1" applyFont="1" applyFill="1" applyBorder="1"/>
    <xf numFmtId="164" fontId="6" fillId="5" borderId="15" xfId="0" applyNumberFormat="1" applyFont="1" applyFill="1" applyBorder="1"/>
    <xf numFmtId="0" fontId="13" fillId="4" borderId="31" xfId="0" applyFont="1" applyFill="1" applyBorder="1"/>
    <xf numFmtId="3" fontId="6" fillId="3" borderId="6" xfId="0" applyNumberFormat="1" applyFont="1" applyFill="1" applyBorder="1" applyAlignment="1">
      <alignment horizontal="right"/>
    </xf>
    <xf numFmtId="0" fontId="6" fillId="0" borderId="6" xfId="0" applyFont="1" applyFill="1" applyBorder="1" applyAlignment="1">
      <alignment horizontal="right"/>
    </xf>
    <xf numFmtId="0" fontId="6" fillId="4" borderId="0" xfId="0" applyFont="1" applyFill="1" applyBorder="1"/>
    <xf numFmtId="9" fontId="6" fillId="0" borderId="0" xfId="1" applyFont="1" applyBorder="1"/>
    <xf numFmtId="9" fontId="6" fillId="0" borderId="0" xfId="1" applyFont="1" applyFill="1" applyBorder="1"/>
    <xf numFmtId="1" fontId="6" fillId="0" borderId="0" xfId="0" applyNumberFormat="1" applyFont="1" applyFill="1" applyBorder="1"/>
    <xf numFmtId="0" fontId="10" fillId="4" borderId="0" xfId="0" applyFont="1" applyFill="1" applyBorder="1"/>
    <xf numFmtId="43" fontId="6" fillId="3" borderId="0" xfId="3" applyFont="1" applyFill="1" applyBorder="1" applyAlignment="1">
      <alignment horizontal="right" vertical="center"/>
    </xf>
    <xf numFmtId="43" fontId="6" fillId="3" borderId="8" xfId="3" applyFont="1" applyFill="1" applyBorder="1" applyAlignment="1">
      <alignment horizontal="right" vertical="center"/>
    </xf>
    <xf numFmtId="43" fontId="6" fillId="5" borderId="0" xfId="3" applyFont="1" applyFill="1" applyBorder="1" applyAlignment="1">
      <alignment horizontal="right" vertical="center"/>
    </xf>
    <xf numFmtId="43" fontId="6" fillId="5" borderId="8" xfId="3" applyFont="1" applyFill="1" applyBorder="1" applyAlignment="1">
      <alignment horizontal="right" vertical="center"/>
    </xf>
    <xf numFmtId="43" fontId="6" fillId="5" borderId="14" xfId="3" applyFont="1" applyFill="1" applyBorder="1" applyAlignment="1">
      <alignment horizontal="right" vertical="center"/>
    </xf>
    <xf numFmtId="43" fontId="6" fillId="5" borderId="15" xfId="3" applyFont="1" applyFill="1" applyBorder="1" applyAlignment="1">
      <alignment horizontal="right" vertical="center"/>
    </xf>
    <xf numFmtId="178" fontId="6" fillId="3" borderId="8" xfId="3" applyNumberFormat="1" applyFont="1" applyFill="1" applyBorder="1" applyAlignment="1">
      <alignment horizontal="right" vertical="center"/>
    </xf>
    <xf numFmtId="178" fontId="6" fillId="5" borderId="8" xfId="3" applyNumberFormat="1" applyFont="1" applyFill="1" applyBorder="1" applyAlignment="1">
      <alignment horizontal="right" vertical="center"/>
    </xf>
    <xf numFmtId="178" fontId="6" fillId="5" borderId="15" xfId="3" applyNumberFormat="1" applyFont="1" applyFill="1" applyBorder="1" applyAlignment="1">
      <alignment horizontal="right" vertical="center"/>
    </xf>
    <xf numFmtId="179" fontId="6" fillId="3" borderId="0" xfId="3" applyNumberFormat="1" applyFont="1" applyFill="1" applyBorder="1" applyAlignment="1">
      <alignment horizontal="right" vertical="center"/>
    </xf>
    <xf numFmtId="179" fontId="6" fillId="5" borderId="0" xfId="3" applyNumberFormat="1" applyFont="1" applyFill="1" applyBorder="1" applyAlignment="1">
      <alignment horizontal="right" vertical="center"/>
    </xf>
    <xf numFmtId="179" fontId="6" fillId="5" borderId="14" xfId="3" applyNumberFormat="1" applyFont="1" applyFill="1" applyBorder="1" applyAlignment="1">
      <alignment horizontal="right" vertical="center"/>
    </xf>
    <xf numFmtId="43" fontId="9" fillId="4" borderId="18" xfId="3" applyFont="1" applyFill="1" applyBorder="1" applyAlignment="1">
      <alignment horizontal="right"/>
    </xf>
    <xf numFmtId="43" fontId="9" fillId="4" borderId="17" xfId="3" applyFont="1" applyFill="1" applyBorder="1" applyAlignment="1">
      <alignment horizontal="right"/>
    </xf>
    <xf numFmtId="43" fontId="9" fillId="4" borderId="22" xfId="3" applyFont="1" applyFill="1" applyBorder="1"/>
    <xf numFmtId="43" fontId="9" fillId="4" borderId="26" xfId="3" applyFont="1" applyFill="1" applyBorder="1"/>
    <xf numFmtId="43" fontId="6" fillId="3" borderId="4" xfId="3" applyFont="1" applyFill="1" applyBorder="1" applyAlignment="1">
      <alignment horizontal="right" vertical="center"/>
    </xf>
    <xf numFmtId="43" fontId="6" fillId="3" borderId="17" xfId="3" applyFont="1" applyFill="1" applyBorder="1" applyAlignment="1">
      <alignment horizontal="right" vertical="center"/>
    </xf>
    <xf numFmtId="43" fontId="6" fillId="5" borderId="6" xfId="3" applyFont="1" applyFill="1" applyBorder="1" applyAlignment="1">
      <alignment horizontal="right" vertical="center"/>
    </xf>
    <xf numFmtId="43" fontId="6" fillId="3" borderId="12" xfId="3" applyFont="1" applyFill="1" applyBorder="1" applyAlignment="1">
      <alignment horizontal="right" vertical="center"/>
    </xf>
    <xf numFmtId="43" fontId="6" fillId="3" borderId="15" xfId="3" applyFont="1" applyFill="1" applyBorder="1" applyAlignment="1">
      <alignment horizontal="right" vertical="center"/>
    </xf>
    <xf numFmtId="43" fontId="6" fillId="3" borderId="18" xfId="3" applyFont="1" applyFill="1" applyBorder="1" applyAlignment="1">
      <alignment horizontal="right" vertical="center"/>
    </xf>
    <xf numFmtId="43" fontId="9" fillId="4" borderId="18" xfId="3" applyFont="1" applyFill="1" applyBorder="1" applyAlignment="1">
      <alignment horizontal="right" vertical="center"/>
    </xf>
    <xf numFmtId="43" fontId="9" fillId="4" borderId="17" xfId="3" applyFont="1" applyFill="1" applyBorder="1" applyAlignment="1">
      <alignment horizontal="right" vertical="center"/>
    </xf>
    <xf numFmtId="43" fontId="6" fillId="3" borderId="14" xfId="3" applyFont="1" applyFill="1" applyBorder="1" applyAlignment="1">
      <alignment horizontal="right" vertical="center"/>
    </xf>
    <xf numFmtId="43" fontId="9" fillId="4" borderId="4" xfId="3" applyFont="1" applyFill="1" applyBorder="1" applyAlignment="1">
      <alignment horizontal="right" vertical="center"/>
    </xf>
    <xf numFmtId="43" fontId="9" fillId="4" borderId="9" xfId="3" applyFont="1" applyFill="1" applyBorder="1" applyAlignment="1">
      <alignment horizontal="right" vertical="center"/>
    </xf>
    <xf numFmtId="43" fontId="6" fillId="3" borderId="10" xfId="3" applyFont="1" applyFill="1" applyBorder="1" applyAlignment="1">
      <alignment horizontal="right" vertical="center"/>
    </xf>
    <xf numFmtId="43" fontId="6" fillId="3" borderId="6" xfId="3" applyFont="1" applyFill="1" applyBorder="1" applyAlignment="1">
      <alignment horizontal="right" vertical="center"/>
    </xf>
    <xf numFmtId="43" fontId="6" fillId="0" borderId="8" xfId="3" applyFont="1" applyFill="1" applyBorder="1" applyAlignment="1">
      <alignment horizontal="right" vertical="center"/>
    </xf>
    <xf numFmtId="43" fontId="6" fillId="4" borderId="4" xfId="3" applyFont="1" applyFill="1" applyBorder="1" applyAlignment="1">
      <alignment horizontal="right" vertical="center"/>
    </xf>
    <xf numFmtId="43" fontId="6" fillId="4" borderId="17" xfId="3" applyFont="1" applyFill="1" applyBorder="1" applyAlignment="1">
      <alignment horizontal="right" vertical="center"/>
    </xf>
    <xf numFmtId="43" fontId="6" fillId="3" borderId="11" xfId="3" applyFont="1" applyFill="1" applyBorder="1" applyAlignment="1">
      <alignment horizontal="right" vertical="center"/>
    </xf>
    <xf numFmtId="43" fontId="6" fillId="3" borderId="7" xfId="3" applyFont="1" applyFill="1" applyBorder="1" applyAlignment="1">
      <alignment horizontal="right" vertical="center"/>
    </xf>
    <xf numFmtId="43" fontId="10" fillId="4" borderId="17" xfId="3" applyFont="1" applyFill="1" applyBorder="1" applyAlignment="1">
      <alignment horizontal="right" vertical="center"/>
    </xf>
    <xf numFmtId="43" fontId="10" fillId="3" borderId="0" xfId="3" applyFont="1" applyFill="1" applyBorder="1" applyAlignment="1">
      <alignment horizontal="right" vertical="center"/>
    </xf>
    <xf numFmtId="43" fontId="9" fillId="4" borderId="17" xfId="3" applyFont="1" applyFill="1" applyBorder="1"/>
    <xf numFmtId="43" fontId="6" fillId="0" borderId="8" xfId="3" applyFont="1" applyBorder="1" applyAlignment="1">
      <alignment horizontal="right" vertical="center"/>
    </xf>
    <xf numFmtId="43" fontId="6" fillId="0" borderId="15" xfId="3" applyFont="1" applyBorder="1" applyAlignment="1">
      <alignment horizontal="right" vertical="center"/>
    </xf>
    <xf numFmtId="43" fontId="0" fillId="3" borderId="0" xfId="3" applyFont="1" applyFill="1"/>
    <xf numFmtId="178" fontId="6" fillId="3" borderId="15" xfId="3" applyNumberFormat="1" applyFont="1" applyFill="1" applyBorder="1" applyAlignment="1">
      <alignment horizontal="right" vertical="center"/>
    </xf>
    <xf numFmtId="164" fontId="6" fillId="3" borderId="0" xfId="1" applyNumberFormat="1" applyFont="1" applyFill="1" applyBorder="1" applyAlignment="1">
      <alignment horizontal="right" vertical="center"/>
    </xf>
    <xf numFmtId="164" fontId="6" fillId="5" borderId="14" xfId="1" applyNumberFormat="1" applyFont="1" applyFill="1" applyBorder="1" applyAlignment="1">
      <alignment horizontal="right" vertical="center"/>
    </xf>
    <xf numFmtId="180" fontId="6" fillId="3" borderId="0" xfId="0" applyNumberFormat="1" applyFont="1" applyFill="1" applyBorder="1" applyAlignment="1">
      <alignment horizontal="right" vertical="center"/>
    </xf>
    <xf numFmtId="180" fontId="6" fillId="5" borderId="0" xfId="0" applyNumberFormat="1" applyFont="1" applyFill="1" applyBorder="1" applyAlignment="1">
      <alignment horizontal="right" vertical="center"/>
    </xf>
    <xf numFmtId="10" fontId="6" fillId="3" borderId="0" xfId="3" applyNumberFormat="1" applyFont="1" applyFill="1" applyBorder="1" applyAlignment="1">
      <alignment horizontal="right" vertical="center"/>
    </xf>
    <xf numFmtId="179" fontId="6" fillId="3" borderId="14" xfId="3" applyNumberFormat="1" applyFont="1" applyFill="1" applyBorder="1" applyAlignment="1">
      <alignment horizontal="right" vertical="center"/>
    </xf>
    <xf numFmtId="177" fontId="6" fillId="5" borderId="11" xfId="3" applyNumberFormat="1" applyFont="1" applyFill="1" applyBorder="1" applyAlignment="1">
      <alignment horizontal="right" vertical="center"/>
    </xf>
    <xf numFmtId="179" fontId="6" fillId="5" borderId="6" xfId="3" applyNumberFormat="1" applyFont="1" applyFill="1" applyBorder="1" applyAlignment="1">
      <alignment horizontal="right" vertical="center"/>
    </xf>
    <xf numFmtId="179" fontId="6" fillId="0" borderId="6" xfId="3" applyNumberFormat="1" applyFont="1" applyFill="1" applyBorder="1" applyAlignment="1">
      <alignment horizontal="right" vertical="center"/>
    </xf>
    <xf numFmtId="179" fontId="6" fillId="5" borderId="12" xfId="3" applyNumberFormat="1" applyFont="1" applyFill="1" applyBorder="1" applyAlignment="1">
      <alignment horizontal="right" vertical="center"/>
    </xf>
    <xf numFmtId="181" fontId="6" fillId="5" borderId="7" xfId="3" applyNumberFormat="1" applyFont="1" applyFill="1" applyBorder="1" applyAlignment="1">
      <alignment horizontal="right" vertical="center"/>
    </xf>
    <xf numFmtId="173" fontId="6" fillId="3" borderId="7" xfId="0" applyNumberFormat="1" applyFont="1" applyFill="1" applyBorder="1" applyAlignment="1">
      <alignment horizontal="right" vertical="center"/>
    </xf>
    <xf numFmtId="179" fontId="6" fillId="3" borderId="6" xfId="3" applyNumberFormat="1" applyFont="1" applyFill="1" applyBorder="1" applyAlignment="1">
      <alignment horizontal="right" vertical="center"/>
    </xf>
    <xf numFmtId="9" fontId="6" fillId="5" borderId="6" xfId="1" applyFont="1" applyFill="1" applyBorder="1" applyAlignment="1">
      <alignment horizontal="right" vertical="center"/>
    </xf>
    <xf numFmtId="164" fontId="6" fillId="3" borderId="12" xfId="3" applyNumberFormat="1" applyFont="1" applyFill="1" applyBorder="1" applyAlignment="1">
      <alignment horizontal="right" vertical="center"/>
    </xf>
    <xf numFmtId="179" fontId="6" fillId="3" borderId="12" xfId="3" applyNumberFormat="1" applyFont="1" applyFill="1" applyBorder="1" applyAlignment="1">
      <alignment horizontal="right" vertical="center"/>
    </xf>
    <xf numFmtId="179" fontId="0" fillId="3" borderId="0" xfId="3" applyNumberFormat="1" applyFont="1" applyFill="1"/>
    <xf numFmtId="0" fontId="6" fillId="5" borderId="0" xfId="0" quotePrefix="1" applyFont="1" applyFill="1" applyBorder="1" applyAlignment="1">
      <alignment horizontal="right"/>
    </xf>
    <xf numFmtId="46" fontId="6" fillId="5" borderId="8" xfId="0" quotePrefix="1" applyNumberFormat="1" applyFont="1" applyFill="1" applyBorder="1" applyAlignment="1">
      <alignment horizontal="right"/>
    </xf>
    <xf numFmtId="0" fontId="6" fillId="5" borderId="0" xfId="0" quotePrefix="1" applyNumberFormat="1" applyFont="1" applyFill="1" applyBorder="1" applyAlignment="1">
      <alignment horizontal="right"/>
    </xf>
    <xf numFmtId="9" fontId="0" fillId="3" borderId="0" xfId="1" applyFont="1" applyFill="1"/>
    <xf numFmtId="0" fontId="5" fillId="4" borderId="3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left" indent="1"/>
    </xf>
    <xf numFmtId="0" fontId="6" fillId="3" borderId="6" xfId="0" applyFont="1" applyFill="1" applyBorder="1" applyAlignment="1">
      <alignment horizontal="left" indent="1"/>
    </xf>
    <xf numFmtId="164" fontId="0" fillId="3" borderId="0" xfId="1" applyNumberFormat="1" applyFont="1" applyFill="1"/>
  </cellXfs>
  <cellStyles count="4">
    <cellStyle name="Comma" xfId="3" builtinId="3"/>
    <cellStyle name="Normal" xfId="0" builtinId="0"/>
    <cellStyle name="Normal 4" xfId="2" xr:uid="{E8DE0D08-D146-4E61-A41A-484F5219DDDF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67733</xdr:rowOff>
    </xdr:from>
    <xdr:to>
      <xdr:col>0</xdr:col>
      <xdr:colOff>1211580</xdr:colOff>
      <xdr:row>2</xdr:row>
      <xdr:rowOff>180347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6F50138-F5D8-46A0-BBC5-66E19CD1D2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67733"/>
          <a:ext cx="1049655" cy="4718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0</xdr:row>
      <xdr:rowOff>99060</xdr:rowOff>
    </xdr:from>
    <xdr:to>
      <xdr:col>0</xdr:col>
      <xdr:colOff>1146810</xdr:colOff>
      <xdr:row>3</xdr:row>
      <xdr:rowOff>33662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0194D8-FD11-41D6-9C56-5B570CB02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" y="99060"/>
          <a:ext cx="1049655" cy="4718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0</xdr:rowOff>
    </xdr:from>
    <xdr:to>
      <xdr:col>0</xdr:col>
      <xdr:colOff>1146810</xdr:colOff>
      <xdr:row>2</xdr:row>
      <xdr:rowOff>109862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AE3B01-2128-477D-BD43-505A381AB4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137160"/>
          <a:ext cx="1049655" cy="4718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5E293-1606-4C0B-B2FC-4970AF5D113B}">
  <sheetPr>
    <tabColor rgb="FF92D050"/>
  </sheetPr>
  <dimension ref="A3:K182"/>
  <sheetViews>
    <sheetView showGridLines="0" tabSelected="1" view="pageBreakPreview" zoomScale="60" zoomScaleNormal="55" workbookViewId="0">
      <selection activeCell="A5" sqref="A5"/>
    </sheetView>
  </sheetViews>
  <sheetFormatPr defaultColWidth="8.90625" defaultRowHeight="14.5" x14ac:dyDescent="0.35"/>
  <cols>
    <col min="1" max="1" width="90.6328125" style="1" customWidth="1"/>
    <col min="2" max="2" width="13" style="1" bestFit="1" customWidth="1"/>
    <col min="3" max="3" width="15.6328125" style="1" bestFit="1" customWidth="1"/>
    <col min="4" max="4" width="13" style="1" bestFit="1" customWidth="1"/>
    <col min="5" max="5" width="15.6328125" style="1" bestFit="1" customWidth="1"/>
    <col min="6" max="6" width="13" style="1" bestFit="1" customWidth="1"/>
    <col min="7" max="7" width="15.6328125" style="1" bestFit="1" customWidth="1"/>
    <col min="8" max="8" width="13.36328125" style="1" bestFit="1" customWidth="1"/>
    <col min="9" max="9" width="19.54296875" style="1" customWidth="1"/>
    <col min="10" max="10" width="15.26953125" style="1" bestFit="1" customWidth="1"/>
    <col min="11" max="11" width="15.6328125" style="1" bestFit="1" customWidth="1"/>
    <col min="12" max="16384" width="8.90625" style="1"/>
  </cols>
  <sheetData>
    <row r="3" spans="1:11" ht="15" thickBot="1" x14ac:dyDescent="0.4"/>
    <row r="4" spans="1:11" ht="18.5" thickBot="1" x14ac:dyDescent="0.45">
      <c r="A4" s="263" t="s">
        <v>444</v>
      </c>
      <c r="B4" s="333">
        <v>2017</v>
      </c>
      <c r="C4" s="333"/>
      <c r="D4" s="334">
        <v>2018</v>
      </c>
      <c r="E4" s="335"/>
      <c r="F4" s="336">
        <v>2019</v>
      </c>
      <c r="G4" s="334"/>
      <c r="H4" s="337">
        <v>2020</v>
      </c>
      <c r="I4" s="338"/>
      <c r="J4" s="337">
        <v>2021</v>
      </c>
      <c r="K4" s="338"/>
    </row>
    <row r="5" spans="1:11" ht="56" x14ac:dyDescent="0.35">
      <c r="A5" s="37" t="s">
        <v>70</v>
      </c>
      <c r="B5" s="36" t="s">
        <v>440</v>
      </c>
      <c r="C5" s="36" t="s">
        <v>439</v>
      </c>
      <c r="D5" s="36" t="s">
        <v>441</v>
      </c>
      <c r="E5" s="24" t="s">
        <v>438</v>
      </c>
      <c r="F5" s="23" t="s">
        <v>436</v>
      </c>
      <c r="G5" s="24" t="s">
        <v>437</v>
      </c>
      <c r="H5" s="23" t="s">
        <v>434</v>
      </c>
      <c r="I5" s="24" t="s">
        <v>435</v>
      </c>
      <c r="J5" s="23" t="s">
        <v>446</v>
      </c>
      <c r="K5" s="24" t="s">
        <v>447</v>
      </c>
    </row>
    <row r="6" spans="1:11" ht="15" thickBot="1" x14ac:dyDescent="0.4">
      <c r="A6" s="38" t="s">
        <v>71</v>
      </c>
      <c r="B6" s="168" t="s">
        <v>72</v>
      </c>
      <c r="C6" s="31"/>
      <c r="D6" s="30" t="s">
        <v>73</v>
      </c>
      <c r="E6" s="31"/>
      <c r="F6" s="169" t="s">
        <v>74</v>
      </c>
      <c r="G6" s="32"/>
      <c r="H6" s="33" t="s">
        <v>411</v>
      </c>
      <c r="I6" s="34"/>
      <c r="J6" s="33" t="s">
        <v>448</v>
      </c>
      <c r="K6" s="34"/>
    </row>
    <row r="7" spans="1:11" x14ac:dyDescent="0.35">
      <c r="A7" s="9"/>
      <c r="B7" s="10"/>
      <c r="C7" s="10"/>
      <c r="D7" s="35"/>
      <c r="E7" s="10"/>
      <c r="F7" s="10"/>
      <c r="G7" s="11"/>
      <c r="H7" s="11"/>
      <c r="I7" s="11"/>
      <c r="J7" s="11"/>
      <c r="K7" s="11"/>
    </row>
    <row r="8" spans="1:11" ht="15" thickBot="1" x14ac:dyDescent="0.4">
      <c r="A8" s="12"/>
      <c r="B8" s="10"/>
      <c r="C8" s="10"/>
      <c r="D8" s="10"/>
      <c r="E8" s="10"/>
      <c r="F8" s="10"/>
      <c r="G8" s="11"/>
      <c r="H8" s="11"/>
      <c r="I8" s="11"/>
      <c r="J8" s="11"/>
      <c r="K8" s="11"/>
    </row>
    <row r="9" spans="1:11" x14ac:dyDescent="0.35">
      <c r="A9" s="39" t="s">
        <v>75</v>
      </c>
      <c r="B9" s="111" t="s">
        <v>160</v>
      </c>
      <c r="C9" s="41" t="s">
        <v>161</v>
      </c>
      <c r="D9" s="111" t="s">
        <v>160</v>
      </c>
      <c r="E9" s="41" t="s">
        <v>161</v>
      </c>
      <c r="F9" s="111" t="s">
        <v>160</v>
      </c>
      <c r="G9" s="41" t="s">
        <v>161</v>
      </c>
      <c r="H9" s="40" t="s">
        <v>160</v>
      </c>
      <c r="I9" s="41" t="s">
        <v>161</v>
      </c>
      <c r="J9" s="40" t="s">
        <v>160</v>
      </c>
      <c r="K9" s="41" t="s">
        <v>161</v>
      </c>
    </row>
    <row r="10" spans="1:11" x14ac:dyDescent="0.35">
      <c r="A10" s="13" t="s">
        <v>76</v>
      </c>
      <c r="B10" s="112" t="s">
        <v>81</v>
      </c>
      <c r="C10" s="96">
        <v>74.2</v>
      </c>
      <c r="D10" s="53" t="s">
        <v>82</v>
      </c>
      <c r="E10" s="54">
        <v>70.400000000000006</v>
      </c>
      <c r="F10" s="53" t="s">
        <v>83</v>
      </c>
      <c r="G10" s="54">
        <v>67.7</v>
      </c>
      <c r="H10" s="166" t="s">
        <v>412</v>
      </c>
      <c r="I10" s="54">
        <v>69.2</v>
      </c>
      <c r="J10" s="280">
        <v>994580</v>
      </c>
      <c r="K10" s="277">
        <v>70.8</v>
      </c>
    </row>
    <row r="11" spans="1:11" x14ac:dyDescent="0.35">
      <c r="A11" s="128" t="s">
        <v>77</v>
      </c>
      <c r="B11" s="225" t="s">
        <v>112</v>
      </c>
      <c r="C11" s="226">
        <v>5.4</v>
      </c>
      <c r="D11" s="172" t="s">
        <v>113</v>
      </c>
      <c r="E11" s="175">
        <v>5.4</v>
      </c>
      <c r="F11" s="172" t="s">
        <v>114</v>
      </c>
      <c r="G11" s="175">
        <v>5.6</v>
      </c>
      <c r="H11" s="227" t="s">
        <v>413</v>
      </c>
      <c r="I11" s="175">
        <v>5.2</v>
      </c>
      <c r="J11" s="281">
        <v>68246</v>
      </c>
      <c r="K11" s="278">
        <v>4.9000000000000004</v>
      </c>
    </row>
    <row r="12" spans="1:11" x14ac:dyDescent="0.35">
      <c r="A12" s="9" t="s">
        <v>78</v>
      </c>
      <c r="B12" s="265" t="s">
        <v>115</v>
      </c>
      <c r="C12" s="96">
        <v>11.6</v>
      </c>
      <c r="D12" s="53" t="s">
        <v>116</v>
      </c>
      <c r="E12" s="54">
        <v>12.3</v>
      </c>
      <c r="F12" s="53" t="s">
        <v>117</v>
      </c>
      <c r="G12" s="54">
        <v>11.7</v>
      </c>
      <c r="H12" s="164" t="s">
        <v>414</v>
      </c>
      <c r="I12" s="54">
        <v>9.5</v>
      </c>
      <c r="J12" s="280">
        <v>122023</v>
      </c>
      <c r="K12" s="277">
        <v>8.6999999999999993</v>
      </c>
    </row>
    <row r="13" spans="1:11" x14ac:dyDescent="0.35">
      <c r="A13" s="128" t="s">
        <v>79</v>
      </c>
      <c r="B13" s="225" t="s">
        <v>118</v>
      </c>
      <c r="C13" s="226">
        <v>9.1999999999999993</v>
      </c>
      <c r="D13" s="172" t="s">
        <v>119</v>
      </c>
      <c r="E13" s="175">
        <v>9.5</v>
      </c>
      <c r="F13" s="172" t="s">
        <v>120</v>
      </c>
      <c r="G13" s="175">
        <v>9.5</v>
      </c>
      <c r="H13" s="228" t="s">
        <v>415</v>
      </c>
      <c r="I13" s="175">
        <v>9.6</v>
      </c>
      <c r="J13" s="281">
        <v>133661</v>
      </c>
      <c r="K13" s="278">
        <v>9.5</v>
      </c>
    </row>
    <row r="14" spans="1:11" x14ac:dyDescent="0.35">
      <c r="A14" s="9" t="s">
        <v>80</v>
      </c>
      <c r="B14" s="112" t="s">
        <v>121</v>
      </c>
      <c r="C14" s="96">
        <v>0.8</v>
      </c>
      <c r="D14" s="53" t="s">
        <v>122</v>
      </c>
      <c r="E14" s="97">
        <v>1</v>
      </c>
      <c r="F14" s="53" t="s">
        <v>123</v>
      </c>
      <c r="G14" s="97">
        <v>1</v>
      </c>
      <c r="H14" s="164" t="s">
        <v>416</v>
      </c>
      <c r="I14" s="97">
        <v>1</v>
      </c>
      <c r="J14" s="280">
        <v>14757</v>
      </c>
      <c r="K14" s="277">
        <v>1.1000000000000001</v>
      </c>
    </row>
    <row r="15" spans="1:11" x14ac:dyDescent="0.35">
      <c r="A15" s="128" t="s">
        <v>84</v>
      </c>
      <c r="B15" s="225" t="s">
        <v>124</v>
      </c>
      <c r="C15" s="226">
        <v>21.5</v>
      </c>
      <c r="D15" s="172" t="s">
        <v>125</v>
      </c>
      <c r="E15" s="175">
        <v>22.8</v>
      </c>
      <c r="F15" s="172" t="s">
        <v>126</v>
      </c>
      <c r="G15" s="175">
        <v>21.9</v>
      </c>
      <c r="H15" s="228" t="s">
        <v>417</v>
      </c>
      <c r="I15" s="175">
        <v>21.4</v>
      </c>
      <c r="J15" s="281">
        <v>264253</v>
      </c>
      <c r="K15" s="278">
        <v>18.8</v>
      </c>
    </row>
    <row r="16" spans="1:11" x14ac:dyDescent="0.35">
      <c r="A16" s="9" t="s">
        <v>127</v>
      </c>
      <c r="B16" s="112" t="s">
        <v>128</v>
      </c>
      <c r="C16" s="96">
        <v>0.9</v>
      </c>
      <c r="D16" s="53" t="s">
        <v>129</v>
      </c>
      <c r="E16" s="54">
        <v>0.8</v>
      </c>
      <c r="F16" s="53" t="s">
        <v>130</v>
      </c>
      <c r="G16" s="54">
        <v>0.5</v>
      </c>
      <c r="H16" s="164" t="s">
        <v>418</v>
      </c>
      <c r="I16" s="54">
        <v>0</v>
      </c>
      <c r="J16" s="164">
        <v>0</v>
      </c>
      <c r="K16" s="54">
        <v>0</v>
      </c>
    </row>
    <row r="17" spans="1:11" x14ac:dyDescent="0.35">
      <c r="A17" s="128" t="s">
        <v>443</v>
      </c>
      <c r="B17" s="225" t="s">
        <v>131</v>
      </c>
      <c r="C17" s="226">
        <v>2.1</v>
      </c>
      <c r="D17" s="172" t="s">
        <v>132</v>
      </c>
      <c r="E17" s="175">
        <v>2.5</v>
      </c>
      <c r="F17" s="172" t="s">
        <v>133</v>
      </c>
      <c r="G17" s="175">
        <v>2.1</v>
      </c>
      <c r="H17" s="228" t="s">
        <v>419</v>
      </c>
      <c r="I17" s="175">
        <v>2.2000000000000002</v>
      </c>
      <c r="J17" s="281">
        <v>28284</v>
      </c>
      <c r="K17" s="278">
        <v>2</v>
      </c>
    </row>
    <row r="18" spans="1:11" x14ac:dyDescent="0.35">
      <c r="A18" s="9" t="s">
        <v>85</v>
      </c>
      <c r="B18" s="112" t="s">
        <v>134</v>
      </c>
      <c r="C18" s="96">
        <v>0.5</v>
      </c>
      <c r="D18" s="53" t="s">
        <v>135</v>
      </c>
      <c r="E18" s="54">
        <v>0.5</v>
      </c>
      <c r="F18" s="53" t="s">
        <v>136</v>
      </c>
      <c r="G18" s="54">
        <v>0.5</v>
      </c>
      <c r="H18" s="164" t="s">
        <v>420</v>
      </c>
      <c r="I18" s="54">
        <v>0.4</v>
      </c>
      <c r="J18" s="280">
        <v>5908</v>
      </c>
      <c r="K18" s="277">
        <v>0.4</v>
      </c>
    </row>
    <row r="19" spans="1:11" x14ac:dyDescent="0.35">
      <c r="A19" s="128" t="s">
        <v>86</v>
      </c>
      <c r="B19" s="225" t="s">
        <v>137</v>
      </c>
      <c r="C19" s="226">
        <v>3.3</v>
      </c>
      <c r="D19" s="172" t="s">
        <v>138</v>
      </c>
      <c r="E19" s="175">
        <v>3.5</v>
      </c>
      <c r="F19" s="172" t="s">
        <v>139</v>
      </c>
      <c r="G19" s="175">
        <v>3.5</v>
      </c>
      <c r="H19" s="228" t="s">
        <v>421</v>
      </c>
      <c r="I19" s="175">
        <v>3.4</v>
      </c>
      <c r="J19" s="281">
        <v>47224</v>
      </c>
      <c r="K19" s="278">
        <v>3.4</v>
      </c>
    </row>
    <row r="20" spans="1:11" x14ac:dyDescent="0.35">
      <c r="A20" s="9" t="s">
        <v>87</v>
      </c>
      <c r="B20" s="112" t="s">
        <v>358</v>
      </c>
      <c r="C20" s="96">
        <v>11.3</v>
      </c>
      <c r="D20" s="53" t="s">
        <v>359</v>
      </c>
      <c r="E20" s="54">
        <v>11.7</v>
      </c>
      <c r="F20" s="53" t="s">
        <v>360</v>
      </c>
      <c r="G20" s="54">
        <v>12.2</v>
      </c>
      <c r="H20" s="164" t="s">
        <v>422</v>
      </c>
      <c r="I20" s="54">
        <v>14.5</v>
      </c>
      <c r="J20" s="280">
        <v>163562</v>
      </c>
      <c r="K20" s="277">
        <v>11.6</v>
      </c>
    </row>
    <row r="21" spans="1:11" x14ac:dyDescent="0.35">
      <c r="A21" s="128" t="s">
        <v>88</v>
      </c>
      <c r="B21" s="225" t="s">
        <v>140</v>
      </c>
      <c r="C21" s="229">
        <v>3</v>
      </c>
      <c r="D21" s="172" t="s">
        <v>141</v>
      </c>
      <c r="E21" s="230">
        <v>3.5</v>
      </c>
      <c r="F21" s="172" t="s">
        <v>142</v>
      </c>
      <c r="G21" s="230">
        <v>3.4</v>
      </c>
      <c r="H21" s="228" t="s">
        <v>423</v>
      </c>
      <c r="I21" s="230">
        <v>3.6</v>
      </c>
      <c r="J21" s="281">
        <v>49388</v>
      </c>
      <c r="K21" s="278">
        <v>3.5</v>
      </c>
    </row>
    <row r="22" spans="1:11" x14ac:dyDescent="0.35">
      <c r="A22" s="9" t="s">
        <v>89</v>
      </c>
      <c r="B22" s="112" t="s">
        <v>143</v>
      </c>
      <c r="C22" s="96">
        <v>0.2</v>
      </c>
      <c r="D22" s="53" t="s">
        <v>144</v>
      </c>
      <c r="E22" s="54">
        <v>0.2</v>
      </c>
      <c r="F22" s="53" t="s">
        <v>145</v>
      </c>
      <c r="G22" s="54">
        <v>0.2</v>
      </c>
      <c r="H22" s="164" t="s">
        <v>424</v>
      </c>
      <c r="I22" s="54">
        <v>0.1</v>
      </c>
      <c r="J22" s="280">
        <v>1141</v>
      </c>
      <c r="K22" s="277">
        <v>0.1</v>
      </c>
    </row>
    <row r="23" spans="1:11" x14ac:dyDescent="0.35">
      <c r="A23" s="128" t="s">
        <v>90</v>
      </c>
      <c r="B23" s="225" t="s">
        <v>146</v>
      </c>
      <c r="C23" s="226">
        <v>3.8</v>
      </c>
      <c r="D23" s="172" t="s">
        <v>147</v>
      </c>
      <c r="E23" s="175">
        <v>2.2999999999999998</v>
      </c>
      <c r="F23" s="172" t="s">
        <v>148</v>
      </c>
      <c r="G23" s="175">
        <v>1.8</v>
      </c>
      <c r="H23" s="228" t="s">
        <v>425</v>
      </c>
      <c r="I23" s="175">
        <v>1.8</v>
      </c>
      <c r="J23" s="281">
        <v>27024</v>
      </c>
      <c r="K23" s="278">
        <v>1.9</v>
      </c>
    </row>
    <row r="24" spans="1:11" x14ac:dyDescent="0.35">
      <c r="A24" s="9" t="s">
        <v>91</v>
      </c>
      <c r="B24" s="112" t="s">
        <v>149</v>
      </c>
      <c r="C24" s="96">
        <v>3.9</v>
      </c>
      <c r="D24" s="53" t="s">
        <v>150</v>
      </c>
      <c r="E24" s="54">
        <v>3.8</v>
      </c>
      <c r="F24" s="53" t="s">
        <v>151</v>
      </c>
      <c r="G24" s="54">
        <v>3.8</v>
      </c>
      <c r="H24" s="164" t="s">
        <v>426</v>
      </c>
      <c r="I24" s="54">
        <v>4.5</v>
      </c>
      <c r="J24" s="280">
        <v>50920</v>
      </c>
      <c r="K24" s="277">
        <v>3.6</v>
      </c>
    </row>
    <row r="25" spans="1:11" x14ac:dyDescent="0.35">
      <c r="A25" s="128" t="s">
        <v>92</v>
      </c>
      <c r="B25" s="225" t="s">
        <v>152</v>
      </c>
      <c r="C25" s="226">
        <v>5.7</v>
      </c>
      <c r="D25" s="172" t="s">
        <v>153</v>
      </c>
      <c r="E25" s="175">
        <v>5.8</v>
      </c>
      <c r="F25" s="172" t="s">
        <v>154</v>
      </c>
      <c r="G25" s="175">
        <v>6.1</v>
      </c>
      <c r="H25" s="228" t="s">
        <v>427</v>
      </c>
      <c r="I25" s="175">
        <v>6.3</v>
      </c>
      <c r="J25" s="281">
        <v>101260</v>
      </c>
      <c r="K25" s="278">
        <v>7.2</v>
      </c>
    </row>
    <row r="26" spans="1:11" x14ac:dyDescent="0.35">
      <c r="A26" s="9" t="s">
        <v>445</v>
      </c>
      <c r="B26" s="264">
        <v>1374482</v>
      </c>
      <c r="C26" s="96">
        <v>114.9</v>
      </c>
      <c r="D26" s="53" t="s">
        <v>155</v>
      </c>
      <c r="E26" s="54">
        <v>110.4</v>
      </c>
      <c r="F26" s="53" t="s">
        <v>156</v>
      </c>
      <c r="G26" s="54">
        <v>106.9</v>
      </c>
      <c r="H26" s="164" t="s">
        <v>428</v>
      </c>
      <c r="I26" s="54">
        <v>106.1</v>
      </c>
      <c r="J26" s="280">
        <v>1498857</v>
      </c>
      <c r="K26" s="277">
        <v>106.7</v>
      </c>
    </row>
    <row r="27" spans="1:11" x14ac:dyDescent="0.35">
      <c r="A27" s="128" t="s">
        <v>93</v>
      </c>
      <c r="B27" s="225" t="s">
        <v>157</v>
      </c>
      <c r="C27" s="229">
        <v>41.6</v>
      </c>
      <c r="D27" s="172" t="s">
        <v>158</v>
      </c>
      <c r="E27" s="230">
        <v>44.8</v>
      </c>
      <c r="F27" s="172" t="s">
        <v>159</v>
      </c>
      <c r="G27" s="230">
        <v>44</v>
      </c>
      <c r="H27" s="228" t="s">
        <v>429</v>
      </c>
      <c r="I27" s="230">
        <v>46.6</v>
      </c>
      <c r="J27" s="281">
        <v>573376</v>
      </c>
      <c r="K27" s="278">
        <v>40.799999999999997</v>
      </c>
    </row>
    <row r="28" spans="1:11" x14ac:dyDescent="0.35">
      <c r="A28" s="9" t="s">
        <v>94</v>
      </c>
      <c r="B28" s="221">
        <v>5.0999999999999997E-2</v>
      </c>
      <c r="C28" s="222"/>
      <c r="D28" s="94">
        <v>5.7000000000000002E-2</v>
      </c>
      <c r="E28" s="223"/>
      <c r="F28" s="224">
        <v>8.6099999999999996E-2</v>
      </c>
      <c r="G28" s="54"/>
      <c r="H28" s="167">
        <v>8.5999999999999993E-2</v>
      </c>
      <c r="I28" s="54"/>
      <c r="J28" s="312">
        <v>0.1</v>
      </c>
      <c r="K28" s="277"/>
    </row>
    <row r="29" spans="1:11" x14ac:dyDescent="0.35">
      <c r="A29" s="128" t="s">
        <v>95</v>
      </c>
      <c r="B29" s="231">
        <v>4.2999999999999997E-2</v>
      </c>
      <c r="C29" s="232"/>
      <c r="D29" s="233">
        <v>3.4000000000000002E-2</v>
      </c>
      <c r="E29" s="234"/>
      <c r="F29" s="235">
        <v>3.3599999999999998E-2</v>
      </c>
      <c r="G29" s="175"/>
      <c r="H29" s="218"/>
      <c r="I29" s="175"/>
      <c r="J29" s="281"/>
      <c r="K29" s="278"/>
    </row>
    <row r="30" spans="1:11" x14ac:dyDescent="0.35">
      <c r="A30" s="9" t="s">
        <v>96</v>
      </c>
      <c r="B30" s="221">
        <v>0.42699999999999999</v>
      </c>
      <c r="C30" s="222"/>
      <c r="D30" s="94">
        <v>0.34699999999999998</v>
      </c>
      <c r="E30" s="223"/>
      <c r="F30" s="170">
        <v>0.35</v>
      </c>
      <c r="G30" s="54"/>
      <c r="H30" s="167">
        <v>0.34499999999999997</v>
      </c>
      <c r="I30" s="54"/>
      <c r="J30" s="312">
        <v>0.35</v>
      </c>
      <c r="K30" s="277"/>
    </row>
    <row r="31" spans="1:11" ht="15" thickBot="1" x14ac:dyDescent="0.4">
      <c r="A31" s="131" t="s">
        <v>97</v>
      </c>
      <c r="B31" s="236">
        <v>0.65800000000000003</v>
      </c>
      <c r="C31" s="237"/>
      <c r="D31" s="238">
        <v>0.65800000000000003</v>
      </c>
      <c r="E31" s="239"/>
      <c r="F31" s="240">
        <v>0.65</v>
      </c>
      <c r="G31" s="181"/>
      <c r="H31" s="241">
        <v>0.50600000000000001</v>
      </c>
      <c r="I31" s="181"/>
      <c r="J31" s="313">
        <v>0.5</v>
      </c>
      <c r="K31" s="279"/>
    </row>
    <row r="32" spans="1:11" x14ac:dyDescent="0.35">
      <c r="A32" s="26"/>
      <c r="B32" s="25"/>
      <c r="C32" s="25"/>
      <c r="D32" s="25"/>
      <c r="E32" s="25"/>
      <c r="F32" s="27"/>
      <c r="G32" s="26"/>
      <c r="H32" s="26"/>
      <c r="I32" s="26"/>
      <c r="J32" s="26"/>
      <c r="K32" s="26"/>
    </row>
    <row r="33" spans="1:11" ht="15" thickBot="1" x14ac:dyDescent="0.4">
      <c r="A33" s="28"/>
      <c r="B33" s="58"/>
      <c r="C33" s="58"/>
      <c r="D33" s="26"/>
      <c r="E33" s="26"/>
      <c r="F33" s="26"/>
      <c r="G33" s="26"/>
      <c r="H33" s="26"/>
      <c r="I33" s="26"/>
      <c r="J33" s="26"/>
      <c r="K33" s="26"/>
    </row>
    <row r="34" spans="1:11" x14ac:dyDescent="0.35">
      <c r="A34" s="39" t="s">
        <v>315</v>
      </c>
      <c r="B34" s="111" t="s">
        <v>316</v>
      </c>
      <c r="C34" s="41" t="s">
        <v>317</v>
      </c>
      <c r="D34" s="43" t="s">
        <v>316</v>
      </c>
      <c r="E34" s="43" t="s">
        <v>317</v>
      </c>
      <c r="F34" s="56" t="s">
        <v>316</v>
      </c>
      <c r="G34" s="44" t="s">
        <v>317</v>
      </c>
      <c r="H34" s="43" t="s">
        <v>316</v>
      </c>
      <c r="I34" s="44" t="s">
        <v>317</v>
      </c>
      <c r="J34" s="43" t="s">
        <v>316</v>
      </c>
      <c r="K34" s="44" t="s">
        <v>317</v>
      </c>
    </row>
    <row r="35" spans="1:11" x14ac:dyDescent="0.35">
      <c r="A35" s="9" t="s">
        <v>98</v>
      </c>
      <c r="B35" s="90">
        <v>2133</v>
      </c>
      <c r="C35" s="54"/>
      <c r="D35" s="49" t="s">
        <v>361</v>
      </c>
      <c r="E35" s="49"/>
      <c r="F35" s="53" t="s">
        <v>362</v>
      </c>
      <c r="G35" s="54"/>
      <c r="H35" s="92" t="s">
        <v>430</v>
      </c>
      <c r="I35" s="54"/>
      <c r="J35" s="271">
        <v>2324</v>
      </c>
      <c r="K35" s="272"/>
    </row>
    <row r="36" spans="1:11" x14ac:dyDescent="0.35">
      <c r="A36" s="150" t="s">
        <v>99</v>
      </c>
      <c r="B36" s="172">
        <v>130</v>
      </c>
      <c r="C36" s="175">
        <v>0.01</v>
      </c>
      <c r="D36" s="218">
        <v>107</v>
      </c>
      <c r="E36" s="218">
        <v>0.01</v>
      </c>
      <c r="F36" s="172">
        <v>91</v>
      </c>
      <c r="G36" s="175">
        <v>0.01</v>
      </c>
      <c r="H36" s="176">
        <v>197</v>
      </c>
      <c r="I36" s="175">
        <v>0.02</v>
      </c>
      <c r="J36" s="273">
        <v>118</v>
      </c>
      <c r="K36" s="274">
        <v>0.01</v>
      </c>
    </row>
    <row r="37" spans="1:11" x14ac:dyDescent="0.35">
      <c r="A37" s="243" t="s">
        <v>100</v>
      </c>
      <c r="B37" s="53">
        <v>77</v>
      </c>
      <c r="C37" s="54">
        <v>0.01</v>
      </c>
      <c r="D37" s="49">
        <v>40</v>
      </c>
      <c r="E37" s="49">
        <v>0</v>
      </c>
      <c r="F37" s="53">
        <v>15</v>
      </c>
      <c r="G37" s="54">
        <v>0</v>
      </c>
      <c r="H37" s="92">
        <v>3</v>
      </c>
      <c r="I37" s="54">
        <v>0</v>
      </c>
      <c r="J37" s="271">
        <v>3</v>
      </c>
      <c r="K37" s="277">
        <v>0</v>
      </c>
    </row>
    <row r="38" spans="1:11" x14ac:dyDescent="0.35">
      <c r="A38" s="150" t="s">
        <v>101</v>
      </c>
      <c r="B38" s="174">
        <v>1785</v>
      </c>
      <c r="C38" s="175">
        <v>0.2</v>
      </c>
      <c r="D38" s="218" t="s">
        <v>367</v>
      </c>
      <c r="E38" s="218">
        <v>0.15</v>
      </c>
      <c r="F38" s="172" t="s">
        <v>368</v>
      </c>
      <c r="G38" s="175">
        <v>0.15</v>
      </c>
      <c r="H38" s="176">
        <v>1966</v>
      </c>
      <c r="I38" s="175">
        <v>0.16</v>
      </c>
      <c r="J38" s="273">
        <v>2083</v>
      </c>
      <c r="K38" s="274">
        <v>0.15</v>
      </c>
    </row>
    <row r="39" spans="1:11" x14ac:dyDescent="0.35">
      <c r="A39" s="243" t="s">
        <v>102</v>
      </c>
      <c r="B39" s="53">
        <v>140</v>
      </c>
      <c r="C39" s="54">
        <v>0.01</v>
      </c>
      <c r="D39" s="49">
        <v>134</v>
      </c>
      <c r="E39" s="49">
        <v>0.01</v>
      </c>
      <c r="F39" s="53">
        <v>117</v>
      </c>
      <c r="G39" s="54">
        <v>0.01</v>
      </c>
      <c r="H39" s="92">
        <v>104</v>
      </c>
      <c r="I39" s="54">
        <v>0.01</v>
      </c>
      <c r="J39" s="271">
        <v>116</v>
      </c>
      <c r="K39" s="272">
        <v>0.01</v>
      </c>
    </row>
    <row r="40" spans="1:11" x14ac:dyDescent="0.35">
      <c r="A40" s="150" t="s">
        <v>103</v>
      </c>
      <c r="B40" s="172" t="s">
        <v>363</v>
      </c>
      <c r="C40" s="175" t="s">
        <v>363</v>
      </c>
      <c r="D40" s="218">
        <v>4</v>
      </c>
      <c r="E40" s="218">
        <v>0</v>
      </c>
      <c r="F40" s="172">
        <v>4</v>
      </c>
      <c r="G40" s="175">
        <v>0</v>
      </c>
      <c r="H40" s="176">
        <v>3</v>
      </c>
      <c r="I40" s="175">
        <v>0</v>
      </c>
      <c r="J40" s="273">
        <v>4</v>
      </c>
      <c r="K40" s="175">
        <v>0</v>
      </c>
    </row>
    <row r="41" spans="1:11" x14ac:dyDescent="0.35">
      <c r="A41" s="9" t="s">
        <v>104</v>
      </c>
      <c r="B41" s="53" t="s">
        <v>294</v>
      </c>
      <c r="C41" s="54"/>
      <c r="D41" s="49" t="s">
        <v>293</v>
      </c>
      <c r="E41" s="49"/>
      <c r="F41" s="53" t="s">
        <v>291</v>
      </c>
      <c r="G41" s="244"/>
      <c r="H41" s="92">
        <v>1061</v>
      </c>
      <c r="I41" s="54"/>
      <c r="J41" s="271">
        <v>1079</v>
      </c>
      <c r="K41" s="272"/>
    </row>
    <row r="42" spans="1:11" x14ac:dyDescent="0.35">
      <c r="A42" s="128" t="s">
        <v>318</v>
      </c>
      <c r="B42" s="172">
        <v>0</v>
      </c>
      <c r="C42" s="175"/>
      <c r="D42" s="218">
        <v>0</v>
      </c>
      <c r="E42" s="218"/>
      <c r="F42" s="172">
        <v>0</v>
      </c>
      <c r="G42" s="175"/>
      <c r="H42" s="176">
        <v>0</v>
      </c>
      <c r="I42" s="175"/>
      <c r="J42" s="176">
        <v>0</v>
      </c>
      <c r="K42" s="274"/>
    </row>
    <row r="43" spans="1:11" x14ac:dyDescent="0.35">
      <c r="A43" s="9" t="s">
        <v>105</v>
      </c>
      <c r="B43" s="53">
        <v>305</v>
      </c>
      <c r="C43" s="54"/>
      <c r="D43" s="49">
        <v>337</v>
      </c>
      <c r="E43" s="49"/>
      <c r="F43" s="53">
        <v>300</v>
      </c>
      <c r="G43" s="54"/>
      <c r="H43" s="92">
        <v>295</v>
      </c>
      <c r="I43" s="54"/>
      <c r="J43" s="271">
        <v>334</v>
      </c>
      <c r="K43" s="272"/>
    </row>
    <row r="44" spans="1:11" x14ac:dyDescent="0.35">
      <c r="A44" s="339" t="s">
        <v>319</v>
      </c>
      <c r="B44" s="172">
        <v>22</v>
      </c>
      <c r="C44" s="175"/>
      <c r="D44" s="218">
        <v>20</v>
      </c>
      <c r="E44" s="218"/>
      <c r="F44" s="172">
        <v>27</v>
      </c>
      <c r="G44" s="175"/>
      <c r="H44" s="176">
        <v>17</v>
      </c>
      <c r="I44" s="175"/>
      <c r="J44" s="273">
        <v>56</v>
      </c>
      <c r="K44" s="274"/>
    </row>
    <row r="45" spans="1:11" x14ac:dyDescent="0.35">
      <c r="A45" s="340" t="s">
        <v>320</v>
      </c>
      <c r="B45" s="90">
        <v>111</v>
      </c>
      <c r="C45" s="54"/>
      <c r="D45" s="49">
        <v>94</v>
      </c>
      <c r="E45" s="49"/>
      <c r="F45" s="53">
        <v>81</v>
      </c>
      <c r="G45" s="54"/>
      <c r="H45" s="92">
        <v>73</v>
      </c>
      <c r="I45" s="54"/>
      <c r="J45" s="271">
        <v>42</v>
      </c>
      <c r="K45" s="272"/>
    </row>
    <row r="46" spans="1:11" x14ac:dyDescent="0.35">
      <c r="A46" s="339" t="s">
        <v>106</v>
      </c>
      <c r="B46" s="172">
        <v>78</v>
      </c>
      <c r="C46" s="175"/>
      <c r="D46" s="218">
        <v>75</v>
      </c>
      <c r="E46" s="218"/>
      <c r="F46" s="172">
        <v>46</v>
      </c>
      <c r="G46" s="175"/>
      <c r="H46" s="176">
        <v>31</v>
      </c>
      <c r="I46" s="175"/>
      <c r="J46" s="273">
        <v>43</v>
      </c>
      <c r="K46" s="274"/>
    </row>
    <row r="47" spans="1:11" x14ac:dyDescent="0.35">
      <c r="A47" s="340" t="s">
        <v>98</v>
      </c>
      <c r="B47" s="53">
        <v>94</v>
      </c>
      <c r="C47" s="54"/>
      <c r="D47" s="49">
        <v>149</v>
      </c>
      <c r="E47" s="49"/>
      <c r="F47" s="53">
        <v>146</v>
      </c>
      <c r="G47" s="54"/>
      <c r="H47" s="92">
        <v>174</v>
      </c>
      <c r="I47" s="54"/>
      <c r="J47" s="271">
        <v>193</v>
      </c>
      <c r="K47" s="272"/>
    </row>
    <row r="48" spans="1:11" x14ac:dyDescent="0.35">
      <c r="A48" s="128" t="s">
        <v>321</v>
      </c>
      <c r="B48" s="172" t="s">
        <v>369</v>
      </c>
      <c r="C48" s="175"/>
      <c r="D48" s="218" t="s">
        <v>370</v>
      </c>
      <c r="E48" s="218"/>
      <c r="F48" s="172" t="s">
        <v>372</v>
      </c>
      <c r="G48" s="175"/>
      <c r="H48" s="176">
        <v>2574</v>
      </c>
      <c r="I48" s="175"/>
      <c r="J48" s="281">
        <v>2997</v>
      </c>
      <c r="K48" s="274"/>
    </row>
    <row r="49" spans="1:11" x14ac:dyDescent="0.35">
      <c r="A49" s="340" t="s">
        <v>319</v>
      </c>
      <c r="B49" s="53">
        <v>669</v>
      </c>
      <c r="C49" s="54"/>
      <c r="D49" s="49">
        <v>852</v>
      </c>
      <c r="E49" s="49"/>
      <c r="F49" s="53">
        <v>875</v>
      </c>
      <c r="G49" s="54"/>
      <c r="H49" s="92">
        <v>900</v>
      </c>
      <c r="I49" s="54"/>
      <c r="J49" s="280">
        <v>1665</v>
      </c>
      <c r="K49" s="272"/>
    </row>
    <row r="50" spans="1:11" x14ac:dyDescent="0.35">
      <c r="A50" s="339" t="s">
        <v>320</v>
      </c>
      <c r="B50" s="172" t="s">
        <v>361</v>
      </c>
      <c r="C50" s="175"/>
      <c r="D50" s="218" t="s">
        <v>371</v>
      </c>
      <c r="E50" s="218"/>
      <c r="F50" s="172" t="s">
        <v>373</v>
      </c>
      <c r="G50" s="175"/>
      <c r="H50" s="176">
        <v>1674</v>
      </c>
      <c r="I50" s="175"/>
      <c r="J50" s="281">
        <v>1332</v>
      </c>
      <c r="K50" s="274"/>
    </row>
    <row r="51" spans="1:11" x14ac:dyDescent="0.35">
      <c r="A51" s="9" t="s">
        <v>107</v>
      </c>
      <c r="B51" s="53">
        <v>140</v>
      </c>
      <c r="C51" s="54"/>
      <c r="D51" s="49">
        <v>156</v>
      </c>
      <c r="E51" s="49"/>
      <c r="F51" s="53">
        <v>141</v>
      </c>
      <c r="G51" s="54"/>
      <c r="H51" s="92">
        <v>116</v>
      </c>
      <c r="I51" s="54"/>
      <c r="J51" s="280">
        <v>144</v>
      </c>
      <c r="K51" s="272"/>
    </row>
    <row r="52" spans="1:11" x14ac:dyDescent="0.35">
      <c r="A52" s="128" t="s">
        <v>108</v>
      </c>
      <c r="B52" s="172">
        <v>0</v>
      </c>
      <c r="C52" s="175"/>
      <c r="D52" s="218">
        <v>0</v>
      </c>
      <c r="E52" s="218"/>
      <c r="F52" s="172">
        <v>0</v>
      </c>
      <c r="G52" s="175"/>
      <c r="H52" s="176">
        <v>0</v>
      </c>
      <c r="I52" s="175"/>
      <c r="J52" s="176">
        <v>0</v>
      </c>
      <c r="K52" s="274"/>
    </row>
    <row r="53" spans="1:11" x14ac:dyDescent="0.35">
      <c r="A53" s="9" t="s">
        <v>109</v>
      </c>
      <c r="B53" s="53">
        <v>225</v>
      </c>
      <c r="C53" s="54"/>
      <c r="D53" s="49">
        <v>232</v>
      </c>
      <c r="E53" s="49"/>
      <c r="F53" s="53">
        <v>224</v>
      </c>
      <c r="G53" s="54"/>
      <c r="H53" s="92">
        <v>224</v>
      </c>
      <c r="I53" s="54"/>
      <c r="J53" s="280">
        <v>216</v>
      </c>
      <c r="K53" s="272"/>
    </row>
    <row r="54" spans="1:11" x14ac:dyDescent="0.35">
      <c r="A54" s="128" t="s">
        <v>322</v>
      </c>
      <c r="B54" s="172">
        <v>0</v>
      </c>
      <c r="C54" s="175"/>
      <c r="D54" s="218">
        <v>0</v>
      </c>
      <c r="E54" s="218"/>
      <c r="F54" s="172">
        <v>0</v>
      </c>
      <c r="G54" s="175"/>
      <c r="H54" s="176">
        <v>0</v>
      </c>
      <c r="I54" s="175"/>
      <c r="J54" s="176">
        <v>0</v>
      </c>
      <c r="K54" s="274"/>
    </row>
    <row r="55" spans="1:11" x14ac:dyDescent="0.35">
      <c r="A55" s="9" t="s">
        <v>323</v>
      </c>
      <c r="B55" s="53">
        <v>1.764</v>
      </c>
      <c r="C55" s="54"/>
      <c r="D55" s="49" t="s">
        <v>374</v>
      </c>
      <c r="E55" s="49"/>
      <c r="F55" s="53" t="s">
        <v>375</v>
      </c>
      <c r="G55" s="54"/>
      <c r="H55" s="314">
        <v>0.1</v>
      </c>
      <c r="I55" s="54"/>
      <c r="J55" s="314">
        <v>8.9800000000000005E-2</v>
      </c>
      <c r="K55" s="272"/>
    </row>
    <row r="56" spans="1:11" x14ac:dyDescent="0.35">
      <c r="A56" s="339" t="s">
        <v>324</v>
      </c>
      <c r="B56" s="172">
        <v>0</v>
      </c>
      <c r="C56" s="175"/>
      <c r="D56" s="218" t="s">
        <v>376</v>
      </c>
      <c r="E56" s="218"/>
      <c r="F56" s="172" t="s">
        <v>375</v>
      </c>
      <c r="G56" s="175"/>
      <c r="H56" s="315">
        <v>0.1</v>
      </c>
      <c r="I56" s="175"/>
      <c r="J56" s="315">
        <v>8.9800000000000005E-2</v>
      </c>
      <c r="K56" s="274"/>
    </row>
    <row r="57" spans="1:11" x14ac:dyDescent="0.35">
      <c r="A57" s="340" t="s">
        <v>325</v>
      </c>
      <c r="B57" s="53">
        <v>0</v>
      </c>
      <c r="C57" s="54"/>
      <c r="D57" s="49">
        <v>2.3E-2</v>
      </c>
      <c r="E57" s="49"/>
      <c r="F57" s="53">
        <v>0</v>
      </c>
      <c r="G57" s="54"/>
      <c r="H57" s="314">
        <v>0</v>
      </c>
      <c r="I57" s="54"/>
      <c r="J57" s="314">
        <v>0</v>
      </c>
      <c r="K57" s="272"/>
    </row>
    <row r="58" spans="1:11" x14ac:dyDescent="0.35">
      <c r="A58" s="339" t="s">
        <v>326</v>
      </c>
      <c r="B58" s="172">
        <v>0</v>
      </c>
      <c r="C58" s="175"/>
      <c r="D58" s="218">
        <v>0</v>
      </c>
      <c r="E58" s="218"/>
      <c r="F58" s="172">
        <v>0</v>
      </c>
      <c r="G58" s="175"/>
      <c r="H58" s="315">
        <v>0</v>
      </c>
      <c r="I58" s="175"/>
      <c r="J58" s="315">
        <v>0</v>
      </c>
      <c r="K58" s="274"/>
    </row>
    <row r="59" spans="1:11" x14ac:dyDescent="0.35">
      <c r="A59" s="9" t="s">
        <v>110</v>
      </c>
      <c r="B59" s="53">
        <v>0</v>
      </c>
      <c r="C59" s="54"/>
      <c r="D59" s="49">
        <v>2.2499999999999999E-2</v>
      </c>
      <c r="E59" s="49"/>
      <c r="F59" s="53">
        <v>0</v>
      </c>
      <c r="G59" s="54"/>
      <c r="H59" s="92">
        <v>0</v>
      </c>
      <c r="I59" s="54"/>
      <c r="J59" s="92">
        <v>0.1</v>
      </c>
      <c r="K59" s="272"/>
    </row>
    <row r="60" spans="1:11" x14ac:dyDescent="0.35">
      <c r="A60" s="128" t="s">
        <v>327</v>
      </c>
      <c r="B60" s="172" t="s">
        <v>377</v>
      </c>
      <c r="C60" s="175">
        <v>1.3</v>
      </c>
      <c r="D60" s="218" t="s">
        <v>378</v>
      </c>
      <c r="E60" s="218">
        <v>1.2</v>
      </c>
      <c r="F60" s="172" t="s">
        <v>379</v>
      </c>
      <c r="G60" s="175">
        <v>1.1000000000000001</v>
      </c>
      <c r="H60" s="176">
        <v>13023</v>
      </c>
      <c r="I60" s="175">
        <v>1.1000000000000001</v>
      </c>
      <c r="J60" s="281">
        <v>12416</v>
      </c>
      <c r="K60" s="274">
        <v>0.9</v>
      </c>
    </row>
    <row r="61" spans="1:11" x14ac:dyDescent="0.35">
      <c r="A61" s="9" t="s">
        <v>328</v>
      </c>
      <c r="B61" s="53" t="s">
        <v>380</v>
      </c>
      <c r="C61" s="54"/>
      <c r="D61" s="49" t="s">
        <v>381</v>
      </c>
      <c r="E61" s="49"/>
      <c r="F61" s="53" t="s">
        <v>382</v>
      </c>
      <c r="G61" s="54"/>
      <c r="H61" s="92">
        <v>10596</v>
      </c>
      <c r="I61" s="54"/>
      <c r="J61" s="280">
        <v>10021</v>
      </c>
      <c r="K61" s="272"/>
    </row>
    <row r="62" spans="1:11" x14ac:dyDescent="0.35">
      <c r="A62" s="128" t="s">
        <v>111</v>
      </c>
      <c r="B62" s="172">
        <v>26</v>
      </c>
      <c r="C62" s="175"/>
      <c r="D62" s="218">
        <v>88</v>
      </c>
      <c r="E62" s="218"/>
      <c r="F62" s="172">
        <v>68</v>
      </c>
      <c r="G62" s="175"/>
      <c r="H62" s="176">
        <v>19</v>
      </c>
      <c r="I62" s="175"/>
      <c r="J62" s="281">
        <v>29</v>
      </c>
      <c r="K62" s="274"/>
    </row>
    <row r="63" spans="1:11" x14ac:dyDescent="0.35">
      <c r="A63" s="9" t="s">
        <v>329</v>
      </c>
      <c r="B63" s="53" t="s">
        <v>383</v>
      </c>
      <c r="C63" s="54"/>
      <c r="D63" s="49" t="s">
        <v>384</v>
      </c>
      <c r="E63" s="49"/>
      <c r="F63" s="53" t="s">
        <v>385</v>
      </c>
      <c r="G63" s="54"/>
      <c r="H63" s="92">
        <v>2408</v>
      </c>
      <c r="I63" s="54"/>
      <c r="J63" s="280">
        <v>2366</v>
      </c>
      <c r="K63" s="272"/>
    </row>
    <row r="64" spans="1:11" x14ac:dyDescent="0.35">
      <c r="A64" s="128" t="s">
        <v>330</v>
      </c>
      <c r="B64" s="172"/>
      <c r="C64" s="175">
        <v>0.42</v>
      </c>
      <c r="D64" s="218"/>
      <c r="E64" s="218">
        <v>0.41</v>
      </c>
      <c r="F64" s="172"/>
      <c r="G64" s="175">
        <v>0.39</v>
      </c>
      <c r="H64" s="176"/>
      <c r="I64" s="200">
        <v>0.4</v>
      </c>
      <c r="J64" s="281"/>
      <c r="K64" s="274">
        <v>0.38</v>
      </c>
    </row>
    <row r="65" spans="1:11" x14ac:dyDescent="0.35">
      <c r="A65" s="9" t="s">
        <v>331</v>
      </c>
      <c r="B65" s="53" t="s">
        <v>386</v>
      </c>
      <c r="C65" s="54"/>
      <c r="D65" s="49" t="s">
        <v>387</v>
      </c>
      <c r="E65" s="49"/>
      <c r="F65" s="53" t="s">
        <v>388</v>
      </c>
      <c r="G65" s="54"/>
      <c r="H65" s="92">
        <v>2091</v>
      </c>
      <c r="I65" s="54"/>
      <c r="J65" s="280">
        <v>2692</v>
      </c>
      <c r="K65" s="272"/>
    </row>
    <row r="66" spans="1:11" x14ac:dyDescent="0.35">
      <c r="A66" s="247" t="s">
        <v>332</v>
      </c>
      <c r="B66" s="172"/>
      <c r="C66" s="175"/>
      <c r="D66" s="218"/>
      <c r="E66" s="218"/>
      <c r="F66" s="172"/>
      <c r="G66" s="175"/>
      <c r="H66" s="218"/>
      <c r="I66" s="175"/>
      <c r="J66" s="281"/>
      <c r="K66" s="274"/>
    </row>
    <row r="67" spans="1:11" x14ac:dyDescent="0.35">
      <c r="A67" s="247" t="s">
        <v>333</v>
      </c>
      <c r="B67" s="172"/>
      <c r="C67" s="175"/>
      <c r="D67" s="218"/>
      <c r="E67" s="218"/>
      <c r="F67" s="172"/>
      <c r="G67" s="175"/>
      <c r="H67" s="218"/>
      <c r="I67" s="175"/>
      <c r="J67" s="281"/>
      <c r="K67" s="274"/>
    </row>
    <row r="68" spans="1:11" x14ac:dyDescent="0.35">
      <c r="A68" s="9" t="s">
        <v>334</v>
      </c>
      <c r="B68" s="90" t="s">
        <v>389</v>
      </c>
      <c r="C68" s="54"/>
      <c r="D68" s="92" t="s">
        <v>391</v>
      </c>
      <c r="E68" s="92"/>
      <c r="F68" s="90" t="s">
        <v>393</v>
      </c>
      <c r="G68" s="54"/>
      <c r="H68" s="92">
        <v>4738</v>
      </c>
      <c r="I68" s="54"/>
      <c r="J68" s="280">
        <v>5598</v>
      </c>
      <c r="K68" s="272"/>
    </row>
    <row r="69" spans="1:11" ht="15" thickBot="1" x14ac:dyDescent="0.4">
      <c r="A69" s="131" t="s">
        <v>335</v>
      </c>
      <c r="B69" s="245" t="s">
        <v>390</v>
      </c>
      <c r="C69" s="181"/>
      <c r="D69" s="246" t="s">
        <v>392</v>
      </c>
      <c r="E69" s="246"/>
      <c r="F69" s="245" t="s">
        <v>394</v>
      </c>
      <c r="G69" s="181"/>
      <c r="H69" s="246">
        <v>5943</v>
      </c>
      <c r="I69" s="181"/>
      <c r="J69" s="282">
        <v>6519</v>
      </c>
      <c r="K69" s="276"/>
    </row>
    <row r="70" spans="1:11" x14ac:dyDescent="0.35">
      <c r="A70" s="9"/>
      <c r="B70" s="49"/>
      <c r="C70" s="49"/>
      <c r="D70" s="49"/>
      <c r="E70" s="49"/>
      <c r="F70" s="49"/>
      <c r="G70" s="49"/>
      <c r="H70" s="49"/>
      <c r="I70" s="49"/>
      <c r="J70" s="271"/>
      <c r="K70" s="271"/>
    </row>
    <row r="71" spans="1:11" ht="15" thickBot="1" x14ac:dyDescent="0.4">
      <c r="A71" s="12"/>
      <c r="B71" s="49"/>
      <c r="C71" s="49"/>
      <c r="D71" s="49"/>
      <c r="E71" s="49"/>
      <c r="F71" s="49"/>
      <c r="G71" s="49"/>
      <c r="H71" s="49"/>
      <c r="I71" s="49"/>
      <c r="J71" s="271"/>
      <c r="K71" s="271"/>
    </row>
    <row r="72" spans="1:11" x14ac:dyDescent="0.35">
      <c r="A72" s="39" t="s">
        <v>336</v>
      </c>
      <c r="B72" s="111" t="s">
        <v>337</v>
      </c>
      <c r="C72" s="41" t="s">
        <v>338</v>
      </c>
      <c r="D72" s="40" t="s">
        <v>337</v>
      </c>
      <c r="E72" s="40" t="s">
        <v>338</v>
      </c>
      <c r="F72" s="111" t="s">
        <v>337</v>
      </c>
      <c r="G72" s="41" t="s">
        <v>338</v>
      </c>
      <c r="H72" s="40" t="s">
        <v>337</v>
      </c>
      <c r="I72" s="41" t="s">
        <v>338</v>
      </c>
      <c r="J72" s="283" t="s">
        <v>337</v>
      </c>
      <c r="K72" s="284" t="s">
        <v>338</v>
      </c>
    </row>
    <row r="73" spans="1:11" x14ac:dyDescent="0.35">
      <c r="A73" s="9" t="s">
        <v>339</v>
      </c>
      <c r="B73" s="90">
        <v>23725</v>
      </c>
      <c r="C73" s="54">
        <v>1.98</v>
      </c>
      <c r="D73" s="49">
        <v>24138</v>
      </c>
      <c r="E73" s="49">
        <v>1.95</v>
      </c>
      <c r="F73" s="53">
        <v>24068</v>
      </c>
      <c r="G73" s="54">
        <v>1.9</v>
      </c>
      <c r="H73" s="92">
        <v>23069</v>
      </c>
      <c r="I73" s="54">
        <v>1.91</v>
      </c>
      <c r="J73" s="280">
        <v>26373</v>
      </c>
      <c r="K73" s="272">
        <v>1.88</v>
      </c>
    </row>
    <row r="74" spans="1:11" x14ac:dyDescent="0.35">
      <c r="A74" s="150" t="s">
        <v>340</v>
      </c>
      <c r="B74" s="174">
        <v>7428</v>
      </c>
      <c r="C74" s="175">
        <v>0.62</v>
      </c>
      <c r="D74" s="218">
        <v>7672</v>
      </c>
      <c r="E74" s="218">
        <v>0.62</v>
      </c>
      <c r="F74" s="172">
        <v>7873</v>
      </c>
      <c r="G74" s="175">
        <v>0.62</v>
      </c>
      <c r="H74" s="176">
        <v>7423</v>
      </c>
      <c r="I74" s="175">
        <v>0.61</v>
      </c>
      <c r="J74" s="281">
        <v>8204</v>
      </c>
      <c r="K74" s="274">
        <v>0.57999999999999996</v>
      </c>
    </row>
    <row r="75" spans="1:11" x14ac:dyDescent="0.35">
      <c r="A75" s="243" t="s">
        <v>341</v>
      </c>
      <c r="B75" s="90">
        <v>15787</v>
      </c>
      <c r="C75" s="54">
        <v>1.32</v>
      </c>
      <c r="D75" s="49">
        <v>15923</v>
      </c>
      <c r="E75" s="49">
        <v>1.29</v>
      </c>
      <c r="F75" s="53">
        <v>15342</v>
      </c>
      <c r="G75" s="54">
        <v>1.21</v>
      </c>
      <c r="H75" s="92">
        <v>14946</v>
      </c>
      <c r="I75" s="54">
        <v>1.24</v>
      </c>
      <c r="J75" s="280">
        <v>17332</v>
      </c>
      <c r="K75" s="272">
        <v>1.23</v>
      </c>
    </row>
    <row r="76" spans="1:11" x14ac:dyDescent="0.35">
      <c r="A76" s="150" t="s">
        <v>342</v>
      </c>
      <c r="B76" s="172">
        <v>511</v>
      </c>
      <c r="C76" s="175">
        <v>0.04</v>
      </c>
      <c r="D76" s="218">
        <v>542</v>
      </c>
      <c r="E76" s="218">
        <v>0.04</v>
      </c>
      <c r="F76" s="172">
        <v>853</v>
      </c>
      <c r="G76" s="175">
        <v>7.0000000000000007E-2</v>
      </c>
      <c r="H76" s="176">
        <v>701</v>
      </c>
      <c r="I76" s="175">
        <v>0.06</v>
      </c>
      <c r="J76" s="281">
        <v>838</v>
      </c>
      <c r="K76" s="274">
        <v>0.06</v>
      </c>
    </row>
    <row r="77" spans="1:11" x14ac:dyDescent="0.35">
      <c r="A77" s="243" t="s">
        <v>343</v>
      </c>
      <c r="B77" s="53">
        <v>0</v>
      </c>
      <c r="C77" s="54">
        <v>0</v>
      </c>
      <c r="D77" s="49">
        <v>0</v>
      </c>
      <c r="E77" s="49">
        <v>0</v>
      </c>
      <c r="F77" s="53">
        <v>0</v>
      </c>
      <c r="G77" s="54">
        <v>0</v>
      </c>
      <c r="H77" s="92">
        <v>0</v>
      </c>
      <c r="I77" s="54">
        <v>0</v>
      </c>
      <c r="J77" s="92">
        <v>0.1</v>
      </c>
      <c r="K77" s="54">
        <v>0</v>
      </c>
    </row>
    <row r="78" spans="1:11" x14ac:dyDescent="0.35">
      <c r="A78" s="128" t="s">
        <v>344</v>
      </c>
      <c r="B78" s="174">
        <v>23523</v>
      </c>
      <c r="C78" s="175">
        <v>1.97</v>
      </c>
      <c r="D78" s="218">
        <v>23933</v>
      </c>
      <c r="E78" s="218">
        <v>1.93</v>
      </c>
      <c r="F78" s="172">
        <v>23508</v>
      </c>
      <c r="G78" s="175">
        <v>1.86</v>
      </c>
      <c r="H78" s="176">
        <v>22385</v>
      </c>
      <c r="I78" s="175">
        <v>1.85</v>
      </c>
      <c r="J78" s="281">
        <v>25456</v>
      </c>
      <c r="K78" s="274">
        <v>1.81</v>
      </c>
    </row>
    <row r="79" spans="1:11" x14ac:dyDescent="0.35">
      <c r="A79" s="9" t="s">
        <v>345</v>
      </c>
      <c r="B79" s="53">
        <v>202</v>
      </c>
      <c r="C79" s="54">
        <v>0.02</v>
      </c>
      <c r="D79" s="49">
        <v>205</v>
      </c>
      <c r="E79" s="49">
        <v>0.02</v>
      </c>
      <c r="F79" s="53">
        <v>560</v>
      </c>
      <c r="G79" s="54">
        <v>0.04</v>
      </c>
      <c r="H79" s="92">
        <v>684</v>
      </c>
      <c r="I79" s="54">
        <v>0.06</v>
      </c>
      <c r="J79" s="280">
        <v>918</v>
      </c>
      <c r="K79" s="272">
        <v>7.0000000000000007E-2</v>
      </c>
    </row>
    <row r="80" spans="1:11" x14ac:dyDescent="0.35">
      <c r="A80" s="128" t="s">
        <v>346</v>
      </c>
      <c r="B80" s="172" t="s">
        <v>168</v>
      </c>
      <c r="C80" s="175"/>
      <c r="D80" s="218" t="s">
        <v>168</v>
      </c>
      <c r="E80" s="218"/>
      <c r="F80" s="172" t="s">
        <v>168</v>
      </c>
      <c r="G80" s="175"/>
      <c r="H80" s="218" t="s">
        <v>168</v>
      </c>
      <c r="I80" s="175"/>
      <c r="J80" s="273" t="s">
        <v>168</v>
      </c>
      <c r="K80" s="274"/>
    </row>
    <row r="81" spans="1:11" x14ac:dyDescent="0.35">
      <c r="A81" s="9" t="s">
        <v>347</v>
      </c>
      <c r="B81" s="53"/>
      <c r="C81" s="54"/>
      <c r="D81" s="49"/>
      <c r="E81" s="49"/>
      <c r="F81" s="53"/>
      <c r="G81" s="54"/>
      <c r="H81" s="49"/>
      <c r="I81" s="54"/>
      <c r="J81" s="271"/>
      <c r="K81" s="272"/>
    </row>
    <row r="82" spans="1:11" x14ac:dyDescent="0.35">
      <c r="A82" s="128" t="s">
        <v>348</v>
      </c>
      <c r="B82" s="211">
        <v>1968</v>
      </c>
      <c r="C82" s="175"/>
      <c r="D82" s="248">
        <v>1764</v>
      </c>
      <c r="E82" s="218"/>
      <c r="F82" s="211">
        <v>1755</v>
      </c>
      <c r="G82" s="175"/>
      <c r="H82" s="248">
        <v>1501</v>
      </c>
      <c r="I82" s="175"/>
      <c r="J82" s="281" t="s">
        <v>449</v>
      </c>
      <c r="K82" s="274"/>
    </row>
    <row r="83" spans="1:11" x14ac:dyDescent="0.35">
      <c r="A83" s="9" t="s">
        <v>349</v>
      </c>
      <c r="B83" s="94">
        <v>8.3000000000000004E-2</v>
      </c>
      <c r="C83" s="54"/>
      <c r="D83" s="165">
        <v>7.2999999999999995E-2</v>
      </c>
      <c r="E83" s="49"/>
      <c r="F83" s="224">
        <v>7.2999999999999995E-2</v>
      </c>
      <c r="G83" s="54"/>
      <c r="H83" s="167">
        <v>6.5000000000000002E-2</v>
      </c>
      <c r="I83" s="54"/>
      <c r="J83" s="316">
        <v>5.0999999999999997E-2</v>
      </c>
      <c r="K83" s="272"/>
    </row>
    <row r="84" spans="1:11" x14ac:dyDescent="0.35">
      <c r="A84" s="128" t="s">
        <v>350</v>
      </c>
      <c r="B84" s="172" t="s">
        <v>57</v>
      </c>
      <c r="C84" s="175"/>
      <c r="D84" s="218" t="s">
        <v>58</v>
      </c>
      <c r="E84" s="218"/>
      <c r="F84" s="172" t="s">
        <v>59</v>
      </c>
      <c r="G84" s="175"/>
      <c r="H84" s="176">
        <v>9131</v>
      </c>
      <c r="I84" s="175"/>
      <c r="J84" s="281">
        <v>10216</v>
      </c>
      <c r="K84" s="274"/>
    </row>
    <row r="85" spans="1:11" x14ac:dyDescent="0.35">
      <c r="A85" s="243" t="s">
        <v>351</v>
      </c>
      <c r="B85" s="53" t="s">
        <v>396</v>
      </c>
      <c r="C85" s="54"/>
      <c r="D85" s="49" t="s">
        <v>397</v>
      </c>
      <c r="E85" s="49"/>
      <c r="F85" s="53" t="s">
        <v>398</v>
      </c>
      <c r="G85" s="54"/>
      <c r="H85" s="92">
        <v>4783</v>
      </c>
      <c r="I85" s="54"/>
      <c r="J85" s="280">
        <v>5571</v>
      </c>
      <c r="K85" s="272"/>
    </row>
    <row r="86" spans="1:11" x14ac:dyDescent="0.35">
      <c r="A86" s="150" t="s">
        <v>352</v>
      </c>
      <c r="B86" s="172">
        <v>0</v>
      </c>
      <c r="C86" s="175"/>
      <c r="D86" s="218">
        <v>0</v>
      </c>
      <c r="E86" s="218"/>
      <c r="F86" s="172">
        <v>0</v>
      </c>
      <c r="G86" s="175"/>
      <c r="H86" s="176">
        <v>0</v>
      </c>
      <c r="I86" s="175"/>
      <c r="J86" s="176">
        <v>0</v>
      </c>
      <c r="K86" s="274"/>
    </row>
    <row r="87" spans="1:11" x14ac:dyDescent="0.35">
      <c r="A87" s="243" t="s">
        <v>353</v>
      </c>
      <c r="B87" s="53">
        <v>0</v>
      </c>
      <c r="C87" s="54"/>
      <c r="D87" s="49">
        <v>0</v>
      </c>
      <c r="E87" s="49"/>
      <c r="F87" s="53">
        <v>0</v>
      </c>
      <c r="G87" s="54"/>
      <c r="H87" s="92">
        <v>0</v>
      </c>
      <c r="I87" s="54"/>
      <c r="J87" s="92">
        <v>0.1</v>
      </c>
      <c r="K87" s="272"/>
    </row>
    <row r="88" spans="1:11" x14ac:dyDescent="0.35">
      <c r="A88" s="150" t="s">
        <v>354</v>
      </c>
      <c r="B88" s="172" t="s">
        <v>405</v>
      </c>
      <c r="C88" s="175"/>
      <c r="D88" s="218" t="s">
        <v>404</v>
      </c>
      <c r="E88" s="218"/>
      <c r="F88" s="172" t="s">
        <v>399</v>
      </c>
      <c r="G88" s="175"/>
      <c r="H88" s="176">
        <v>4348</v>
      </c>
      <c r="I88" s="175"/>
      <c r="J88" s="281">
        <v>4645</v>
      </c>
      <c r="K88" s="274"/>
    </row>
    <row r="89" spans="1:11" x14ac:dyDescent="0.35">
      <c r="A89" s="9" t="s">
        <v>355</v>
      </c>
      <c r="B89" s="53" t="s">
        <v>406</v>
      </c>
      <c r="C89" s="54"/>
      <c r="D89" s="49" t="s">
        <v>403</v>
      </c>
      <c r="E89" s="49"/>
      <c r="F89" s="53" t="s">
        <v>400</v>
      </c>
      <c r="G89" s="54"/>
      <c r="H89" s="92">
        <v>13939</v>
      </c>
      <c r="I89" s="54"/>
      <c r="J89" s="280">
        <v>16157</v>
      </c>
      <c r="K89" s="272"/>
    </row>
    <row r="90" spans="1:11" ht="15" thickBot="1" x14ac:dyDescent="0.4">
      <c r="A90" s="249" t="s">
        <v>356</v>
      </c>
      <c r="B90" s="201" t="s">
        <v>407</v>
      </c>
      <c r="C90" s="181"/>
      <c r="D90" s="214" t="s">
        <v>402</v>
      </c>
      <c r="E90" s="214"/>
      <c r="F90" s="201" t="s">
        <v>401</v>
      </c>
      <c r="G90" s="181"/>
      <c r="H90" s="246">
        <v>5252</v>
      </c>
      <c r="I90" s="181"/>
      <c r="J90" s="282">
        <v>6374</v>
      </c>
      <c r="K90" s="276"/>
    </row>
    <row r="91" spans="1:11" x14ac:dyDescent="0.35">
      <c r="A91" s="91"/>
      <c r="B91" s="49"/>
      <c r="C91" s="49"/>
      <c r="D91" s="49"/>
      <c r="E91" s="49"/>
      <c r="F91" s="49"/>
      <c r="G91" s="49"/>
      <c r="H91" s="92"/>
      <c r="I91" s="49"/>
      <c r="J91" s="271"/>
      <c r="K91" s="271"/>
    </row>
    <row r="92" spans="1:11" ht="15" thickBot="1" x14ac:dyDescent="0.4">
      <c r="A92" s="93"/>
      <c r="B92" s="49"/>
      <c r="C92" s="49"/>
      <c r="D92" s="49"/>
      <c r="E92" s="49"/>
      <c r="F92" s="49"/>
      <c r="G92" s="49"/>
      <c r="H92" s="92"/>
      <c r="I92" s="49"/>
      <c r="J92" s="271"/>
      <c r="K92" s="271"/>
    </row>
    <row r="93" spans="1:11" ht="15" thickBot="1" x14ac:dyDescent="0.4">
      <c r="A93" s="125" t="s">
        <v>163</v>
      </c>
      <c r="B93" s="126"/>
      <c r="C93" s="127"/>
      <c r="D93" s="126"/>
      <c r="E93" s="127"/>
      <c r="F93" s="126"/>
      <c r="G93" s="127"/>
      <c r="H93" s="126"/>
      <c r="I93" s="127"/>
      <c r="J93" s="285"/>
      <c r="K93" s="286"/>
    </row>
    <row r="94" spans="1:11" x14ac:dyDescent="0.35">
      <c r="A94" s="120" t="s">
        <v>167</v>
      </c>
      <c r="B94" s="251">
        <v>632</v>
      </c>
      <c r="C94" s="101"/>
      <c r="D94" s="251">
        <v>631</v>
      </c>
      <c r="E94" s="54"/>
      <c r="F94" s="251">
        <v>617</v>
      </c>
      <c r="G94" s="54"/>
      <c r="H94" s="251">
        <v>626</v>
      </c>
      <c r="I94" s="101"/>
      <c r="J94" s="287" t="s">
        <v>450</v>
      </c>
      <c r="K94" s="288"/>
    </row>
    <row r="95" spans="1:11" x14ac:dyDescent="0.35">
      <c r="A95" s="250" t="s">
        <v>164</v>
      </c>
      <c r="B95" s="172" t="s">
        <v>168</v>
      </c>
      <c r="C95" s="175"/>
      <c r="D95" s="172" t="s">
        <v>168</v>
      </c>
      <c r="E95" s="175"/>
      <c r="F95" s="172" t="s">
        <v>168</v>
      </c>
      <c r="G95" s="175"/>
      <c r="H95" s="172" t="s">
        <v>168</v>
      </c>
      <c r="I95" s="175"/>
      <c r="J95" s="289" t="s">
        <v>168</v>
      </c>
      <c r="K95" s="274"/>
    </row>
    <row r="96" spans="1:11" ht="15" thickBot="1" x14ac:dyDescent="0.4">
      <c r="A96" s="119" t="s">
        <v>165</v>
      </c>
      <c r="B96" s="22" t="s">
        <v>168</v>
      </c>
      <c r="C96" s="18"/>
      <c r="D96" s="22" t="s">
        <v>168</v>
      </c>
      <c r="E96" s="18"/>
      <c r="F96" s="22" t="s">
        <v>168</v>
      </c>
      <c r="G96" s="18"/>
      <c r="H96" s="22" t="s">
        <v>168</v>
      </c>
      <c r="I96" s="18"/>
      <c r="J96" s="290" t="s">
        <v>168</v>
      </c>
      <c r="K96" s="291"/>
    </row>
    <row r="97" spans="1:11" x14ac:dyDescent="0.35">
      <c r="A97" s="52"/>
      <c r="B97" s="48"/>
      <c r="C97" s="49"/>
      <c r="D97" s="48"/>
      <c r="E97" s="49"/>
      <c r="F97" s="48"/>
      <c r="G97" s="48"/>
      <c r="H97" s="49"/>
      <c r="I97" s="48"/>
      <c r="J97" s="271"/>
      <c r="K97" s="292"/>
    </row>
    <row r="98" spans="1:11" ht="15" thickBot="1" x14ac:dyDescent="0.4">
      <c r="A98" s="52"/>
      <c r="B98" s="49"/>
      <c r="C98" s="49"/>
      <c r="D98" s="49"/>
      <c r="E98" s="49"/>
      <c r="F98" s="49"/>
      <c r="G98" s="49"/>
      <c r="H98" s="49"/>
      <c r="I98" s="49"/>
      <c r="J98" s="271"/>
      <c r="K98" s="271"/>
    </row>
    <row r="99" spans="1:11" x14ac:dyDescent="0.35">
      <c r="A99" s="39" t="s">
        <v>166</v>
      </c>
      <c r="B99" s="56" t="s">
        <v>160</v>
      </c>
      <c r="C99" s="44" t="s">
        <v>431</v>
      </c>
      <c r="D99" s="43" t="s">
        <v>160</v>
      </c>
      <c r="E99" s="43" t="s">
        <v>431</v>
      </c>
      <c r="F99" s="56" t="s">
        <v>160</v>
      </c>
      <c r="G99" s="44" t="s">
        <v>431</v>
      </c>
      <c r="H99" s="43" t="s">
        <v>160</v>
      </c>
      <c r="I99" s="44" t="s">
        <v>431</v>
      </c>
      <c r="J99" s="293" t="s">
        <v>160</v>
      </c>
      <c r="K99" s="294" t="s">
        <v>431</v>
      </c>
    </row>
    <row r="100" spans="1:11" x14ac:dyDescent="0.35">
      <c r="A100" s="9" t="s">
        <v>169</v>
      </c>
      <c r="B100" s="53"/>
      <c r="C100" s="54"/>
      <c r="D100" s="49"/>
      <c r="E100" s="49"/>
      <c r="F100" s="53"/>
      <c r="G100" s="54"/>
      <c r="H100" s="49"/>
      <c r="I100" s="54"/>
      <c r="J100" s="271"/>
      <c r="K100" s="272"/>
    </row>
    <row r="101" spans="1:11" x14ac:dyDescent="0.35">
      <c r="A101" s="128" t="s">
        <v>170</v>
      </c>
      <c r="B101" s="252" t="s">
        <v>171</v>
      </c>
      <c r="C101" s="175">
        <v>23.4</v>
      </c>
      <c r="D101" s="218" t="s">
        <v>172</v>
      </c>
      <c r="E101" s="218">
        <v>21.7</v>
      </c>
      <c r="F101" s="172" t="s">
        <v>173</v>
      </c>
      <c r="G101" s="175">
        <v>19.7</v>
      </c>
      <c r="H101" s="176">
        <v>233500</v>
      </c>
      <c r="I101" s="175">
        <v>19.3</v>
      </c>
      <c r="J101" s="281">
        <v>254835</v>
      </c>
      <c r="K101" s="278">
        <v>18.100000000000001</v>
      </c>
    </row>
    <row r="102" spans="1:11" x14ac:dyDescent="0.35">
      <c r="A102" s="9" t="s">
        <v>174</v>
      </c>
      <c r="B102" s="253" t="s">
        <v>194</v>
      </c>
      <c r="C102" s="54">
        <v>9.5</v>
      </c>
      <c r="D102" s="49" t="s">
        <v>195</v>
      </c>
      <c r="E102" s="49">
        <v>8.9</v>
      </c>
      <c r="F102" s="53" t="s">
        <v>196</v>
      </c>
      <c r="G102" s="54">
        <v>8.6999999999999993</v>
      </c>
      <c r="H102" s="92">
        <v>112135</v>
      </c>
      <c r="I102" s="54">
        <v>9.3000000000000007</v>
      </c>
      <c r="J102" s="280">
        <v>127662</v>
      </c>
      <c r="K102" s="277">
        <v>9.1</v>
      </c>
    </row>
    <row r="103" spans="1:11" x14ac:dyDescent="0.35">
      <c r="A103" s="128" t="s">
        <v>175</v>
      </c>
      <c r="B103" s="252" t="s">
        <v>197</v>
      </c>
      <c r="C103" s="175">
        <v>8.5</v>
      </c>
      <c r="D103" s="218" t="s">
        <v>198</v>
      </c>
      <c r="E103" s="218">
        <v>7.5</v>
      </c>
      <c r="F103" s="172" t="s">
        <v>199</v>
      </c>
      <c r="G103" s="175">
        <v>6.7</v>
      </c>
      <c r="H103" s="176">
        <v>73631</v>
      </c>
      <c r="I103" s="175">
        <v>6.1</v>
      </c>
      <c r="J103" s="281">
        <v>75177</v>
      </c>
      <c r="K103" s="278">
        <v>5.4</v>
      </c>
    </row>
    <row r="104" spans="1:11" x14ac:dyDescent="0.35">
      <c r="A104" s="9" t="s">
        <v>176</v>
      </c>
      <c r="B104" s="253" t="s">
        <v>200</v>
      </c>
      <c r="C104" s="54">
        <v>1.1000000000000001</v>
      </c>
      <c r="D104" s="49" t="s">
        <v>201</v>
      </c>
      <c r="E104" s="49">
        <v>0.8</v>
      </c>
      <c r="F104" s="53" t="s">
        <v>202</v>
      </c>
      <c r="G104" s="54">
        <v>0.7</v>
      </c>
      <c r="H104" s="92">
        <v>6839</v>
      </c>
      <c r="I104" s="54">
        <v>0.6</v>
      </c>
      <c r="J104" s="280">
        <v>6000</v>
      </c>
      <c r="K104" s="277">
        <v>0.4</v>
      </c>
    </row>
    <row r="105" spans="1:11" x14ac:dyDescent="0.35">
      <c r="A105" s="128" t="s">
        <v>177</v>
      </c>
      <c r="B105" s="252" t="s">
        <v>203</v>
      </c>
      <c r="C105" s="175">
        <v>3.5</v>
      </c>
      <c r="D105" s="218" t="s">
        <v>204</v>
      </c>
      <c r="E105" s="218">
        <v>3.5</v>
      </c>
      <c r="F105" s="172" t="s">
        <v>205</v>
      </c>
      <c r="G105" s="175">
        <v>3.4</v>
      </c>
      <c r="H105" s="176">
        <v>37125</v>
      </c>
      <c r="I105" s="175">
        <v>3.1</v>
      </c>
      <c r="J105" s="281">
        <v>41492</v>
      </c>
      <c r="K105" s="278">
        <v>3</v>
      </c>
    </row>
    <row r="106" spans="1:11" x14ac:dyDescent="0.35">
      <c r="A106" s="9" t="s">
        <v>178</v>
      </c>
      <c r="B106" s="253" t="s">
        <v>206</v>
      </c>
      <c r="C106" s="54">
        <v>0.9</v>
      </c>
      <c r="D106" s="49" t="s">
        <v>207</v>
      </c>
      <c r="E106" s="98">
        <v>1</v>
      </c>
      <c r="F106" s="53" t="s">
        <v>208</v>
      </c>
      <c r="G106" s="54">
        <v>0.3</v>
      </c>
      <c r="H106" s="92">
        <v>3769</v>
      </c>
      <c r="I106" s="54">
        <v>0.3</v>
      </c>
      <c r="J106" s="280">
        <v>4504</v>
      </c>
      <c r="K106" s="277">
        <v>0.3</v>
      </c>
    </row>
    <row r="107" spans="1:11" x14ac:dyDescent="0.35">
      <c r="A107" s="128" t="s">
        <v>179</v>
      </c>
      <c r="B107" s="252" t="s">
        <v>209</v>
      </c>
      <c r="C107" s="175">
        <v>23.6</v>
      </c>
      <c r="D107" s="218" t="s">
        <v>210</v>
      </c>
      <c r="E107" s="218">
        <v>21.8</v>
      </c>
      <c r="F107" s="172" t="s">
        <v>211</v>
      </c>
      <c r="G107" s="175">
        <v>18.399999999999999</v>
      </c>
      <c r="H107" s="176">
        <v>198421</v>
      </c>
      <c r="I107" s="175">
        <v>16.399999999999999</v>
      </c>
      <c r="J107" s="281">
        <v>170957</v>
      </c>
      <c r="K107" s="278">
        <v>12.2</v>
      </c>
    </row>
    <row r="108" spans="1:11" x14ac:dyDescent="0.35">
      <c r="A108" s="9" t="s">
        <v>180</v>
      </c>
      <c r="B108" s="253" t="s">
        <v>212</v>
      </c>
      <c r="C108" s="54">
        <v>19.399999999999999</v>
      </c>
      <c r="D108" s="49" t="s">
        <v>213</v>
      </c>
      <c r="E108" s="49">
        <v>17.3</v>
      </c>
      <c r="F108" s="53" t="s">
        <v>214</v>
      </c>
      <c r="G108" s="54">
        <v>15.1</v>
      </c>
      <c r="H108" s="92">
        <v>164657</v>
      </c>
      <c r="I108" s="54">
        <v>13.6</v>
      </c>
      <c r="J108" s="280">
        <v>130473</v>
      </c>
      <c r="K108" s="277">
        <v>9.3000000000000007</v>
      </c>
    </row>
    <row r="109" spans="1:11" x14ac:dyDescent="0.35">
      <c r="A109" s="128" t="s">
        <v>181</v>
      </c>
      <c r="B109" s="252" t="s">
        <v>215</v>
      </c>
      <c r="C109" s="175">
        <v>25.9</v>
      </c>
      <c r="D109" s="218" t="s">
        <v>216</v>
      </c>
      <c r="E109" s="218">
        <v>24.2</v>
      </c>
      <c r="F109" s="172" t="s">
        <v>217</v>
      </c>
      <c r="G109" s="175">
        <v>22.8</v>
      </c>
      <c r="H109" s="176">
        <v>280232</v>
      </c>
      <c r="I109" s="175">
        <v>23.2</v>
      </c>
      <c r="J109" s="281">
        <v>325633</v>
      </c>
      <c r="K109" s="278">
        <v>23.2</v>
      </c>
    </row>
    <row r="110" spans="1:11" x14ac:dyDescent="0.35">
      <c r="A110" s="9" t="s">
        <v>182</v>
      </c>
      <c r="B110" s="253" t="s">
        <v>218</v>
      </c>
      <c r="C110" s="54">
        <v>3.1</v>
      </c>
      <c r="D110" s="49" t="s">
        <v>219</v>
      </c>
      <c r="E110" s="49">
        <v>3.6</v>
      </c>
      <c r="F110" s="53" t="s">
        <v>220</v>
      </c>
      <c r="G110" s="54">
        <v>3.1</v>
      </c>
      <c r="H110" s="92">
        <v>30683</v>
      </c>
      <c r="I110" s="54">
        <v>2.5</v>
      </c>
      <c r="J110" s="280">
        <v>37606</v>
      </c>
      <c r="K110" s="277">
        <v>2.7</v>
      </c>
    </row>
    <row r="111" spans="1:11" x14ac:dyDescent="0.35">
      <c r="A111" s="128" t="s">
        <v>183</v>
      </c>
      <c r="B111" s="252" t="s">
        <v>221</v>
      </c>
      <c r="C111" s="175">
        <v>1.1000000000000001</v>
      </c>
      <c r="D111" s="218" t="s">
        <v>222</v>
      </c>
      <c r="E111" s="218">
        <v>0.9</v>
      </c>
      <c r="F111" s="172" t="s">
        <v>223</v>
      </c>
      <c r="G111" s="175">
        <v>0.3</v>
      </c>
      <c r="H111" s="176">
        <v>3082</v>
      </c>
      <c r="I111" s="175">
        <v>0.3</v>
      </c>
      <c r="J111" s="281">
        <v>2878</v>
      </c>
      <c r="K111" s="278">
        <v>0.2</v>
      </c>
    </row>
    <row r="112" spans="1:11" x14ac:dyDescent="0.35">
      <c r="A112" s="9" t="s">
        <v>184</v>
      </c>
      <c r="B112" s="253" t="s">
        <v>224</v>
      </c>
      <c r="C112" s="54">
        <v>1.3</v>
      </c>
      <c r="D112" s="49" t="s">
        <v>225</v>
      </c>
      <c r="E112" s="98">
        <v>1</v>
      </c>
      <c r="F112" s="53" t="s">
        <v>226</v>
      </c>
      <c r="G112" s="54">
        <v>0.3</v>
      </c>
      <c r="H112" s="92">
        <v>3390</v>
      </c>
      <c r="I112" s="54">
        <v>0.3</v>
      </c>
      <c r="J112" s="280">
        <v>3776</v>
      </c>
      <c r="K112" s="277">
        <v>0.3</v>
      </c>
    </row>
    <row r="113" spans="1:11" x14ac:dyDescent="0.35">
      <c r="A113" s="128" t="s">
        <v>185</v>
      </c>
      <c r="B113" s="252" t="s">
        <v>227</v>
      </c>
      <c r="C113" s="230">
        <v>47</v>
      </c>
      <c r="D113" s="218" t="s">
        <v>228</v>
      </c>
      <c r="E113" s="218">
        <v>43.4</v>
      </c>
      <c r="F113" s="172" t="s">
        <v>229</v>
      </c>
      <c r="G113" s="175">
        <v>38.1</v>
      </c>
      <c r="H113" s="176">
        <v>431921</v>
      </c>
      <c r="I113" s="175">
        <v>35.700000000000003</v>
      </c>
      <c r="J113" s="281">
        <v>425792</v>
      </c>
      <c r="K113" s="278">
        <v>30.3</v>
      </c>
    </row>
    <row r="114" spans="1:11" x14ac:dyDescent="0.35">
      <c r="A114" s="9" t="s">
        <v>186</v>
      </c>
      <c r="B114" s="253" t="s">
        <v>230</v>
      </c>
      <c r="C114" s="54">
        <v>53.8</v>
      </c>
      <c r="D114" s="49" t="s">
        <v>231</v>
      </c>
      <c r="E114" s="49">
        <v>50.5</v>
      </c>
      <c r="F114" s="53" t="s">
        <v>232</v>
      </c>
      <c r="G114" s="54">
        <v>45.9</v>
      </c>
      <c r="H114" s="92">
        <v>547894</v>
      </c>
      <c r="I114" s="54">
        <v>45.3</v>
      </c>
      <c r="J114" s="280">
        <v>621851</v>
      </c>
      <c r="K114" s="277">
        <v>44.3</v>
      </c>
    </row>
    <row r="115" spans="1:11" x14ac:dyDescent="0.35">
      <c r="A115" s="128" t="s">
        <v>187</v>
      </c>
      <c r="B115" s="252" t="s">
        <v>233</v>
      </c>
      <c r="C115" s="230">
        <v>341</v>
      </c>
      <c r="D115" s="218" t="s">
        <v>234</v>
      </c>
      <c r="E115" s="242">
        <v>327</v>
      </c>
      <c r="F115" s="172" t="s">
        <v>235</v>
      </c>
      <c r="G115" s="175">
        <v>303.2</v>
      </c>
      <c r="H115" s="176">
        <v>3622830</v>
      </c>
      <c r="I115" s="175">
        <v>299.60000000000002</v>
      </c>
      <c r="J115" s="281">
        <v>3683306</v>
      </c>
      <c r="K115" s="278">
        <v>262.2</v>
      </c>
    </row>
    <row r="116" spans="1:11" x14ac:dyDescent="0.35">
      <c r="A116" s="9" t="s">
        <v>188</v>
      </c>
      <c r="B116" s="253" t="s">
        <v>236</v>
      </c>
      <c r="C116" s="54">
        <v>131.19999999999999</v>
      </c>
      <c r="D116" s="49" t="s">
        <v>237</v>
      </c>
      <c r="E116" s="49">
        <v>112.6</v>
      </c>
      <c r="F116" s="53" t="s">
        <v>238</v>
      </c>
      <c r="G116" s="97">
        <v>103</v>
      </c>
      <c r="H116" s="92">
        <v>1203761</v>
      </c>
      <c r="I116" s="54">
        <v>99.5</v>
      </c>
      <c r="J116" s="280">
        <v>1101787</v>
      </c>
      <c r="K116" s="277">
        <v>78.400000000000006</v>
      </c>
    </row>
    <row r="117" spans="1:11" x14ac:dyDescent="0.35">
      <c r="A117" s="128" t="s">
        <v>189</v>
      </c>
      <c r="B117" s="252" t="s">
        <v>239</v>
      </c>
      <c r="C117" s="175">
        <v>106.1</v>
      </c>
      <c r="D117" s="218" t="s">
        <v>240</v>
      </c>
      <c r="E117" s="218">
        <v>111.2</v>
      </c>
      <c r="F117" s="172" t="s">
        <v>241</v>
      </c>
      <c r="G117" s="175">
        <v>101.1</v>
      </c>
      <c r="H117" s="176">
        <v>1254102</v>
      </c>
      <c r="I117" s="175">
        <v>103.7</v>
      </c>
      <c r="J117" s="281">
        <v>1279370</v>
      </c>
      <c r="K117" s="278">
        <v>91.1</v>
      </c>
    </row>
    <row r="118" spans="1:11" x14ac:dyDescent="0.35">
      <c r="A118" s="9" t="s">
        <v>190</v>
      </c>
      <c r="B118" s="253" t="s">
        <v>242</v>
      </c>
      <c r="C118" s="54">
        <v>82.9</v>
      </c>
      <c r="D118" s="49" t="s">
        <v>243</v>
      </c>
      <c r="E118" s="49">
        <v>80.5</v>
      </c>
      <c r="F118" s="53" t="s">
        <v>244</v>
      </c>
      <c r="G118" s="97">
        <v>77</v>
      </c>
      <c r="H118" s="92">
        <v>889249</v>
      </c>
      <c r="I118" s="54">
        <v>73.5</v>
      </c>
      <c r="J118" s="280">
        <v>1013638</v>
      </c>
      <c r="K118" s="277">
        <v>72.2</v>
      </c>
    </row>
    <row r="119" spans="1:11" x14ac:dyDescent="0.35">
      <c r="A119" s="128" t="s">
        <v>191</v>
      </c>
      <c r="B119" s="252" t="s">
        <v>245</v>
      </c>
      <c r="C119" s="175">
        <v>14.3</v>
      </c>
      <c r="D119" s="218" t="s">
        <v>246</v>
      </c>
      <c r="E119" s="218">
        <v>15.6</v>
      </c>
      <c r="F119" s="172" t="s">
        <v>247</v>
      </c>
      <c r="G119" s="175">
        <v>14.9</v>
      </c>
      <c r="H119" s="176">
        <v>176116</v>
      </c>
      <c r="I119" s="175">
        <v>14.6</v>
      </c>
      <c r="J119" s="281">
        <v>174131</v>
      </c>
      <c r="K119" s="278">
        <v>12.4</v>
      </c>
    </row>
    <row r="120" spans="1:11" x14ac:dyDescent="0.35">
      <c r="A120" s="9" t="s">
        <v>192</v>
      </c>
      <c r="B120" s="253" t="s">
        <v>248</v>
      </c>
      <c r="C120" s="54">
        <v>0.1</v>
      </c>
      <c r="D120" s="49" t="s">
        <v>249</v>
      </c>
      <c r="E120" s="49">
        <v>0.5</v>
      </c>
      <c r="F120" s="53" t="s">
        <v>250</v>
      </c>
      <c r="G120" s="97">
        <v>0.4</v>
      </c>
      <c r="H120" s="92">
        <v>1251</v>
      </c>
      <c r="I120" s="54">
        <v>0.1</v>
      </c>
      <c r="J120" s="280">
        <v>1981</v>
      </c>
      <c r="K120" s="277">
        <v>0.1</v>
      </c>
    </row>
    <row r="121" spans="1:11" x14ac:dyDescent="0.35">
      <c r="A121" s="128" t="s">
        <v>193</v>
      </c>
      <c r="B121" s="252" t="s">
        <v>251</v>
      </c>
      <c r="C121" s="175">
        <v>6.4</v>
      </c>
      <c r="D121" s="218" t="s">
        <v>252</v>
      </c>
      <c r="E121" s="218">
        <v>6.7</v>
      </c>
      <c r="F121" s="172" t="s">
        <v>253</v>
      </c>
      <c r="G121" s="175">
        <v>6.8</v>
      </c>
      <c r="H121" s="176">
        <v>85462</v>
      </c>
      <c r="I121" s="175">
        <v>7.1</v>
      </c>
      <c r="J121" s="281">
        <v>101498</v>
      </c>
      <c r="K121" s="278">
        <v>7.2</v>
      </c>
    </row>
    <row r="122" spans="1:11" x14ac:dyDescent="0.35">
      <c r="A122" s="9" t="s">
        <v>254</v>
      </c>
      <c r="B122" s="53" t="s">
        <v>366</v>
      </c>
      <c r="C122" s="54"/>
      <c r="D122" s="49" t="s">
        <v>366</v>
      </c>
      <c r="E122" s="49"/>
      <c r="F122" s="53" t="s">
        <v>255</v>
      </c>
      <c r="G122" s="97">
        <v>0.6</v>
      </c>
      <c r="H122" s="92">
        <v>7609</v>
      </c>
      <c r="I122" s="54">
        <v>0.6</v>
      </c>
      <c r="J122" s="280">
        <v>8531</v>
      </c>
      <c r="K122" s="277">
        <v>0.6</v>
      </c>
    </row>
    <row r="123" spans="1:11" x14ac:dyDescent="0.35">
      <c r="A123" s="128" t="s">
        <v>256</v>
      </c>
      <c r="B123" s="172" t="s">
        <v>366</v>
      </c>
      <c r="C123" s="175"/>
      <c r="D123" s="218" t="s">
        <v>366</v>
      </c>
      <c r="E123" s="218"/>
      <c r="F123" s="172" t="s">
        <v>258</v>
      </c>
      <c r="G123" s="175">
        <v>0.5</v>
      </c>
      <c r="H123" s="176">
        <v>5280</v>
      </c>
      <c r="I123" s="175">
        <v>0.4</v>
      </c>
      <c r="J123" s="281">
        <v>2371</v>
      </c>
      <c r="K123" s="278">
        <v>0.2</v>
      </c>
    </row>
    <row r="124" spans="1:11" x14ac:dyDescent="0.35">
      <c r="A124" s="9" t="s">
        <v>257</v>
      </c>
      <c r="B124" s="53" t="s">
        <v>366</v>
      </c>
      <c r="C124" s="54"/>
      <c r="D124" s="49" t="s">
        <v>366</v>
      </c>
      <c r="E124" s="49"/>
      <c r="F124" s="53" t="s">
        <v>259</v>
      </c>
      <c r="G124" s="97">
        <v>0.6</v>
      </c>
      <c r="H124" s="92">
        <v>6322</v>
      </c>
      <c r="I124" s="54">
        <v>0.5</v>
      </c>
      <c r="J124" s="280">
        <v>6489</v>
      </c>
      <c r="K124" s="277">
        <v>0.5</v>
      </c>
    </row>
    <row r="125" spans="1:11" x14ac:dyDescent="0.35">
      <c r="A125" s="128" t="s">
        <v>260</v>
      </c>
      <c r="B125" s="172"/>
      <c r="C125" s="230">
        <v>388</v>
      </c>
      <c r="D125" s="218"/>
      <c r="E125" s="218">
        <v>370.4</v>
      </c>
      <c r="F125" s="172"/>
      <c r="G125" s="230">
        <v>342.4</v>
      </c>
      <c r="H125" s="176"/>
      <c r="I125" s="175">
        <v>335.3</v>
      </c>
      <c r="J125" s="281">
        <v>4109098</v>
      </c>
      <c r="K125" s="278">
        <v>292.5</v>
      </c>
    </row>
    <row r="126" spans="1:11" ht="15" thickBot="1" x14ac:dyDescent="0.4">
      <c r="A126" s="103" t="s">
        <v>261</v>
      </c>
      <c r="B126" s="22"/>
      <c r="C126" s="189">
        <v>395</v>
      </c>
      <c r="D126" s="17"/>
      <c r="E126" s="17">
        <v>377.5</v>
      </c>
      <c r="F126" s="22"/>
      <c r="G126" s="189">
        <v>350.3</v>
      </c>
      <c r="H126" s="17"/>
      <c r="I126" s="189">
        <v>345</v>
      </c>
      <c r="J126" s="317">
        <v>4309275</v>
      </c>
      <c r="K126" s="311">
        <v>306.8</v>
      </c>
    </row>
    <row r="127" spans="1:11" x14ac:dyDescent="0.35">
      <c r="A127" s="121" t="s">
        <v>262</v>
      </c>
      <c r="B127" s="56"/>
      <c r="C127" s="44"/>
      <c r="D127" s="56"/>
      <c r="E127" s="44"/>
      <c r="F127" s="56"/>
      <c r="G127" s="122"/>
      <c r="H127" s="195"/>
      <c r="I127" s="122"/>
      <c r="J127" s="296"/>
      <c r="K127" s="294"/>
    </row>
    <row r="128" spans="1:11" x14ac:dyDescent="0.35">
      <c r="A128" s="102" t="s">
        <v>263</v>
      </c>
      <c r="B128" s="190" t="s">
        <v>160</v>
      </c>
      <c r="C128" s="191"/>
      <c r="D128" s="192" t="s">
        <v>160</v>
      </c>
      <c r="E128" s="99"/>
      <c r="F128" s="193" t="s">
        <v>160</v>
      </c>
      <c r="G128" s="194"/>
      <c r="H128" s="193" t="s">
        <v>160</v>
      </c>
      <c r="I128" s="99"/>
      <c r="J128" s="297" t="s">
        <v>160</v>
      </c>
      <c r="K128" s="298"/>
    </row>
    <row r="129" spans="1:11" x14ac:dyDescent="0.35">
      <c r="A129" s="128" t="s">
        <v>264</v>
      </c>
      <c r="B129" s="196">
        <v>5.0000000000000001E-3</v>
      </c>
      <c r="C129" s="197"/>
      <c r="D129" s="172">
        <v>1.4E-2</v>
      </c>
      <c r="E129" s="197"/>
      <c r="F129" s="198">
        <v>0.01</v>
      </c>
      <c r="G129" s="199"/>
      <c r="H129" s="196">
        <v>8.9999999999999993E-3</v>
      </c>
      <c r="I129" s="197">
        <v>0</v>
      </c>
      <c r="J129" s="318">
        <v>6.0000000000000001E-3</v>
      </c>
      <c r="K129" s="322">
        <v>0</v>
      </c>
    </row>
    <row r="130" spans="1:11" x14ac:dyDescent="0.35">
      <c r="A130" s="102" t="s">
        <v>265</v>
      </c>
      <c r="B130" s="53"/>
      <c r="C130" s="54"/>
      <c r="D130" s="53"/>
      <c r="E130" s="54"/>
      <c r="F130" s="53"/>
      <c r="G130" s="97"/>
      <c r="H130" s="53"/>
      <c r="I130" s="54"/>
      <c r="J130" s="299"/>
      <c r="K130" s="272"/>
    </row>
    <row r="131" spans="1:11" x14ac:dyDescent="0.35">
      <c r="A131" s="128" t="s">
        <v>268</v>
      </c>
      <c r="B131" s="172" t="s">
        <v>271</v>
      </c>
      <c r="C131" s="175">
        <v>0.41</v>
      </c>
      <c r="D131" s="172" t="s">
        <v>270</v>
      </c>
      <c r="E131" s="175">
        <v>0.4</v>
      </c>
      <c r="F131" s="172" t="s">
        <v>269</v>
      </c>
      <c r="G131" s="200">
        <v>0.37</v>
      </c>
      <c r="H131" s="174">
        <v>4902</v>
      </c>
      <c r="I131" s="175">
        <v>0.41</v>
      </c>
      <c r="J131" s="319">
        <v>4477</v>
      </c>
      <c r="K131" s="274">
        <v>0.32</v>
      </c>
    </row>
    <row r="132" spans="1:11" x14ac:dyDescent="0.35">
      <c r="A132" s="203" t="s">
        <v>266</v>
      </c>
      <c r="B132" s="204" t="s">
        <v>273</v>
      </c>
      <c r="C132" s="205">
        <v>0.3</v>
      </c>
      <c r="D132" s="204" t="s">
        <v>274</v>
      </c>
      <c r="E132" s="205">
        <v>0.28999999999999998</v>
      </c>
      <c r="F132" s="204" t="s">
        <v>272</v>
      </c>
      <c r="G132" s="206">
        <v>0.27</v>
      </c>
      <c r="H132" s="207">
        <v>3668</v>
      </c>
      <c r="I132" s="206">
        <v>0.3</v>
      </c>
      <c r="J132" s="320">
        <v>3611</v>
      </c>
      <c r="K132" s="300">
        <v>0.26</v>
      </c>
    </row>
    <row r="133" spans="1:11" ht="15" thickBot="1" x14ac:dyDescent="0.4">
      <c r="A133" s="131" t="s">
        <v>267</v>
      </c>
      <c r="B133" s="201">
        <v>543</v>
      </c>
      <c r="C133" s="181">
        <v>0.05</v>
      </c>
      <c r="D133" s="201">
        <v>550</v>
      </c>
      <c r="E133" s="181">
        <v>0.04</v>
      </c>
      <c r="F133" s="201">
        <v>527</v>
      </c>
      <c r="G133" s="202">
        <v>0.04</v>
      </c>
      <c r="H133" s="201">
        <v>526</v>
      </c>
      <c r="I133" s="181">
        <v>0.04</v>
      </c>
      <c r="J133" s="321">
        <v>533</v>
      </c>
      <c r="K133" s="276">
        <v>0.04</v>
      </c>
    </row>
    <row r="134" spans="1:11" x14ac:dyDescent="0.35">
      <c r="A134" s="9"/>
      <c r="B134" s="48"/>
      <c r="C134" s="49"/>
      <c r="D134" s="49"/>
      <c r="E134" s="48"/>
      <c r="F134" s="49"/>
      <c r="G134" s="104"/>
      <c r="H134" s="48"/>
      <c r="I134" s="49"/>
      <c r="J134" s="292"/>
      <c r="K134" s="271"/>
    </row>
    <row r="135" spans="1:11" ht="15" thickBot="1" x14ac:dyDescent="0.4">
      <c r="A135" s="9"/>
      <c r="B135" s="17"/>
      <c r="C135" s="49"/>
      <c r="D135" s="49"/>
      <c r="E135" s="49"/>
      <c r="F135" s="49"/>
      <c r="G135" s="98"/>
      <c r="H135" s="49"/>
      <c r="I135" s="49"/>
      <c r="J135" s="271"/>
      <c r="K135" s="271"/>
    </row>
    <row r="136" spans="1:11" x14ac:dyDescent="0.35">
      <c r="A136" s="117" t="s">
        <v>55</v>
      </c>
      <c r="B136" s="88"/>
      <c r="C136" s="114"/>
      <c r="D136" s="105"/>
      <c r="E136" s="115"/>
      <c r="F136" s="116"/>
      <c r="G136" s="114"/>
      <c r="H136" s="88"/>
      <c r="I136" s="89"/>
      <c r="J136" s="301"/>
      <c r="K136" s="302"/>
    </row>
    <row r="137" spans="1:11" x14ac:dyDescent="0.35">
      <c r="A137" s="118" t="s">
        <v>56</v>
      </c>
      <c r="B137" s="182">
        <v>9943</v>
      </c>
      <c r="C137" s="100">
        <v>0.8</v>
      </c>
      <c r="D137" s="182">
        <v>9896</v>
      </c>
      <c r="E137" s="185">
        <v>0.8</v>
      </c>
      <c r="F137" s="182">
        <v>9778</v>
      </c>
      <c r="G137" s="100">
        <v>0.8</v>
      </c>
      <c r="H137" s="188">
        <v>9131</v>
      </c>
      <c r="I137" s="323">
        <v>0.8</v>
      </c>
      <c r="J137" s="303" t="s">
        <v>451</v>
      </c>
      <c r="K137" s="304" t="s">
        <v>452</v>
      </c>
    </row>
    <row r="138" spans="1:11" x14ac:dyDescent="0.35">
      <c r="A138" s="208" t="s">
        <v>60</v>
      </c>
      <c r="B138" s="209">
        <v>3175</v>
      </c>
      <c r="C138" s="210">
        <v>265</v>
      </c>
      <c r="D138" s="209">
        <v>3006</v>
      </c>
      <c r="E138" s="210">
        <v>243</v>
      </c>
      <c r="F138" s="209">
        <v>4131</v>
      </c>
      <c r="G138" s="210">
        <v>327</v>
      </c>
      <c r="H138" s="209">
        <v>4212</v>
      </c>
      <c r="I138" s="210">
        <v>348</v>
      </c>
      <c r="J138" s="289" t="s">
        <v>453</v>
      </c>
      <c r="K138" s="210">
        <v>242</v>
      </c>
    </row>
    <row r="139" spans="1:11" x14ac:dyDescent="0.35">
      <c r="A139" s="118" t="s">
        <v>61</v>
      </c>
      <c r="B139" s="183">
        <v>547</v>
      </c>
      <c r="C139" s="184">
        <v>46</v>
      </c>
      <c r="D139" s="183">
        <v>410</v>
      </c>
      <c r="E139" s="184">
        <v>33</v>
      </c>
      <c r="F139" s="183">
        <v>406</v>
      </c>
      <c r="G139" s="184">
        <v>32</v>
      </c>
      <c r="H139" s="183">
        <v>352</v>
      </c>
      <c r="I139" s="184">
        <v>29</v>
      </c>
      <c r="J139" s="183">
        <v>375</v>
      </c>
      <c r="K139" s="184">
        <v>27</v>
      </c>
    </row>
    <row r="140" spans="1:11" x14ac:dyDescent="0.35">
      <c r="A140" s="208" t="s">
        <v>62</v>
      </c>
      <c r="B140" s="211">
        <v>7538</v>
      </c>
      <c r="C140" s="212">
        <v>0.6</v>
      </c>
      <c r="D140" s="211">
        <v>7445</v>
      </c>
      <c r="E140" s="212">
        <v>0.6</v>
      </c>
      <c r="F140" s="211">
        <v>7335</v>
      </c>
      <c r="G140" s="212">
        <v>0.6</v>
      </c>
      <c r="H140" s="211">
        <v>6972</v>
      </c>
      <c r="I140" s="212">
        <v>0.6</v>
      </c>
      <c r="J140" s="211">
        <v>7934</v>
      </c>
      <c r="K140" s="212">
        <v>0.6</v>
      </c>
    </row>
    <row r="141" spans="1:11" x14ac:dyDescent="0.35">
      <c r="A141" s="118" t="s">
        <v>364</v>
      </c>
      <c r="B141" s="186">
        <v>2405</v>
      </c>
      <c r="C141" s="187">
        <v>0.2</v>
      </c>
      <c r="D141" s="186">
        <v>2450</v>
      </c>
      <c r="E141" s="187">
        <v>0.2</v>
      </c>
      <c r="F141" s="186">
        <v>2443</v>
      </c>
      <c r="G141" s="187">
        <v>0.2</v>
      </c>
      <c r="H141" s="186">
        <v>2159</v>
      </c>
      <c r="I141" s="187">
        <v>0.2</v>
      </c>
      <c r="J141" s="186">
        <v>2282</v>
      </c>
      <c r="K141" s="187">
        <v>0.2</v>
      </c>
    </row>
    <row r="142" spans="1:11" ht="15" thickBot="1" x14ac:dyDescent="0.4">
      <c r="A142" s="213" t="s">
        <v>63</v>
      </c>
      <c r="B142" s="201">
        <v>0</v>
      </c>
      <c r="C142" s="181"/>
      <c r="D142" s="214">
        <v>0</v>
      </c>
      <c r="E142" s="181"/>
      <c r="F142" s="201">
        <v>0</v>
      </c>
      <c r="G142" s="181"/>
      <c r="H142" s="201">
        <v>0</v>
      </c>
      <c r="I142" s="181"/>
      <c r="J142" s="201">
        <v>0</v>
      </c>
      <c r="K142" s="181"/>
    </row>
    <row r="143" spans="1:11" x14ac:dyDescent="0.35">
      <c r="A143" s="9"/>
      <c r="B143" s="49"/>
      <c r="C143" s="48"/>
      <c r="D143" s="49"/>
      <c r="E143" s="48"/>
      <c r="F143" s="49"/>
      <c r="G143" s="48"/>
      <c r="H143" s="48"/>
      <c r="I143" s="49"/>
      <c r="J143" s="292"/>
      <c r="K143" s="271"/>
    </row>
    <row r="144" spans="1:11" ht="15" thickBot="1" x14ac:dyDescent="0.4">
      <c r="A144" s="9"/>
      <c r="B144" s="49"/>
      <c r="C144" s="17"/>
      <c r="D144" s="49"/>
      <c r="E144" s="17"/>
      <c r="F144" s="49"/>
      <c r="G144" s="17"/>
      <c r="H144" s="17"/>
      <c r="I144" s="49"/>
      <c r="J144" s="295"/>
      <c r="K144" s="271"/>
    </row>
    <row r="145" spans="1:11" ht="15" thickBot="1" x14ac:dyDescent="0.4">
      <c r="A145" s="39" t="s">
        <v>16</v>
      </c>
      <c r="B145" s="56" t="s">
        <v>160</v>
      </c>
      <c r="C145" s="110"/>
      <c r="D145" s="56" t="s">
        <v>160</v>
      </c>
      <c r="E145" s="110"/>
      <c r="F145" s="56" t="s">
        <v>160</v>
      </c>
      <c r="G145" s="106"/>
      <c r="H145" s="43" t="s">
        <v>160</v>
      </c>
      <c r="I145" s="106"/>
      <c r="J145" s="293" t="s">
        <v>160</v>
      </c>
      <c r="K145" s="305"/>
    </row>
    <row r="146" spans="1:11" x14ac:dyDescent="0.35">
      <c r="A146" s="9" t="s">
        <v>17</v>
      </c>
      <c r="B146" s="109" t="s">
        <v>20</v>
      </c>
      <c r="C146" s="108">
        <v>8.5</v>
      </c>
      <c r="D146" s="109" t="s">
        <v>19</v>
      </c>
      <c r="E146" s="108">
        <v>8.5</v>
      </c>
      <c r="F146" s="53" t="s">
        <v>18</v>
      </c>
      <c r="G146" s="108">
        <v>9.6</v>
      </c>
      <c r="H146" s="90">
        <v>101805</v>
      </c>
      <c r="I146" s="108">
        <v>8.4</v>
      </c>
      <c r="J146" s="324">
        <v>109894</v>
      </c>
      <c r="K146" s="108">
        <v>7.8</v>
      </c>
    </row>
    <row r="147" spans="1:11" x14ac:dyDescent="0.35">
      <c r="A147" s="9" t="s">
        <v>21</v>
      </c>
      <c r="B147" s="53" t="s">
        <v>26</v>
      </c>
      <c r="C147" s="108"/>
      <c r="D147" s="53" t="s">
        <v>27</v>
      </c>
      <c r="E147" s="108"/>
      <c r="F147" s="53" t="s">
        <v>28</v>
      </c>
      <c r="G147" s="108"/>
      <c r="H147" s="90">
        <v>79231</v>
      </c>
      <c r="I147" s="54"/>
      <c r="J147" s="324">
        <v>83727</v>
      </c>
      <c r="K147" s="54"/>
    </row>
    <row r="148" spans="1:11" x14ac:dyDescent="0.35">
      <c r="A148" s="128" t="s">
        <v>22</v>
      </c>
      <c r="B148" s="172" t="s">
        <v>30</v>
      </c>
      <c r="C148" s="173"/>
      <c r="D148" s="172" t="s">
        <v>31</v>
      </c>
      <c r="E148" s="173"/>
      <c r="F148" s="172" t="s">
        <v>32</v>
      </c>
      <c r="G148" s="173"/>
      <c r="H148" s="174">
        <v>7863</v>
      </c>
      <c r="I148" s="175"/>
      <c r="J148" s="319">
        <v>10228</v>
      </c>
      <c r="K148" s="175"/>
    </row>
    <row r="149" spans="1:11" x14ac:dyDescent="0.35">
      <c r="A149" s="9" t="s">
        <v>23</v>
      </c>
      <c r="B149" s="53">
        <v>0</v>
      </c>
      <c r="C149" s="108"/>
      <c r="D149" s="53">
        <v>0</v>
      </c>
      <c r="E149" s="108"/>
      <c r="F149" s="53">
        <v>13</v>
      </c>
      <c r="G149" s="108"/>
      <c r="H149" s="90">
        <v>0</v>
      </c>
      <c r="I149" s="54"/>
      <c r="J149" s="324">
        <v>0</v>
      </c>
      <c r="K149" s="54"/>
    </row>
    <row r="150" spans="1:11" x14ac:dyDescent="0.35">
      <c r="A150" s="128" t="s">
        <v>24</v>
      </c>
      <c r="B150" s="172" t="s">
        <v>29</v>
      </c>
      <c r="C150" s="173"/>
      <c r="D150" s="172" t="s">
        <v>33</v>
      </c>
      <c r="E150" s="173"/>
      <c r="F150" s="172" t="s">
        <v>34</v>
      </c>
      <c r="G150" s="173"/>
      <c r="H150" s="176">
        <v>3500</v>
      </c>
      <c r="I150" s="175"/>
      <c r="J150" s="281">
        <v>3111</v>
      </c>
      <c r="K150" s="175"/>
    </row>
    <row r="151" spans="1:11" x14ac:dyDescent="0.35">
      <c r="A151" s="9" t="s">
        <v>35</v>
      </c>
      <c r="B151" s="53" t="s">
        <v>37</v>
      </c>
      <c r="C151" s="108"/>
      <c r="D151" s="53" t="s">
        <v>38</v>
      </c>
      <c r="E151" s="108"/>
      <c r="F151" s="53" t="s">
        <v>39</v>
      </c>
      <c r="G151" s="108"/>
      <c r="H151" s="90">
        <v>6379</v>
      </c>
      <c r="I151" s="54"/>
      <c r="J151" s="324">
        <v>7238</v>
      </c>
      <c r="K151" s="54"/>
    </row>
    <row r="152" spans="1:11" x14ac:dyDescent="0.35">
      <c r="A152" s="128" t="s">
        <v>36</v>
      </c>
      <c r="B152" s="172" t="s">
        <v>40</v>
      </c>
      <c r="C152" s="173"/>
      <c r="D152" s="172" t="s">
        <v>41</v>
      </c>
      <c r="E152" s="173"/>
      <c r="F152" s="172" t="s">
        <v>42</v>
      </c>
      <c r="G152" s="173"/>
      <c r="H152" s="176">
        <v>3209</v>
      </c>
      <c r="I152" s="175"/>
      <c r="J152" s="281">
        <v>3513</v>
      </c>
      <c r="K152" s="175"/>
    </row>
    <row r="153" spans="1:11" x14ac:dyDescent="0.35">
      <c r="A153" s="9" t="s">
        <v>65</v>
      </c>
      <c r="B153" s="53" t="s">
        <v>43</v>
      </c>
      <c r="C153" s="108"/>
      <c r="D153" s="53" t="s">
        <v>44</v>
      </c>
      <c r="E153" s="108"/>
      <c r="F153" s="53" t="s">
        <v>45</v>
      </c>
      <c r="G153" s="108"/>
      <c r="H153" s="90">
        <v>96972</v>
      </c>
      <c r="I153" s="171"/>
      <c r="J153" s="324">
        <v>104304</v>
      </c>
      <c r="K153" s="171"/>
    </row>
    <row r="154" spans="1:11" x14ac:dyDescent="0.35">
      <c r="A154" s="128" t="s">
        <v>162</v>
      </c>
      <c r="B154" s="177">
        <v>0.92</v>
      </c>
      <c r="C154" s="173"/>
      <c r="D154" s="177">
        <v>0.93</v>
      </c>
      <c r="E154" s="173"/>
      <c r="F154" s="177">
        <v>0.95</v>
      </c>
      <c r="G154" s="173"/>
      <c r="H154" s="177">
        <v>0.95</v>
      </c>
      <c r="I154" s="175"/>
      <c r="J154" s="325">
        <v>0.95</v>
      </c>
      <c r="K154" s="175"/>
    </row>
    <row r="155" spans="1:11" x14ac:dyDescent="0.35">
      <c r="A155" s="9" t="s">
        <v>25</v>
      </c>
      <c r="B155" s="53" t="s">
        <v>46</v>
      </c>
      <c r="C155" s="108">
        <v>0.2</v>
      </c>
      <c r="D155" s="53" t="s">
        <v>47</v>
      </c>
      <c r="E155" s="108">
        <v>0.2</v>
      </c>
      <c r="F155" s="53" t="s">
        <v>48</v>
      </c>
      <c r="G155" s="108">
        <v>0.2</v>
      </c>
      <c r="H155" s="90">
        <v>1623</v>
      </c>
      <c r="I155" s="108">
        <v>0.1</v>
      </c>
      <c r="J155" s="324">
        <v>2077</v>
      </c>
      <c r="K155" s="108">
        <v>0.1</v>
      </c>
    </row>
    <row r="156" spans="1:11" x14ac:dyDescent="0.35">
      <c r="A156" s="128" t="s">
        <v>49</v>
      </c>
      <c r="B156" s="172" t="s">
        <v>50</v>
      </c>
      <c r="C156" s="173"/>
      <c r="D156" s="172" t="s">
        <v>51</v>
      </c>
      <c r="E156" s="173"/>
      <c r="F156" s="172" t="s">
        <v>52</v>
      </c>
      <c r="G156" s="173"/>
      <c r="H156" s="174">
        <v>1499</v>
      </c>
      <c r="I156" s="175"/>
      <c r="J156" s="319">
        <v>1969</v>
      </c>
      <c r="K156" s="274"/>
    </row>
    <row r="157" spans="1:11" x14ac:dyDescent="0.35">
      <c r="A157" s="9" t="s">
        <v>53</v>
      </c>
      <c r="B157" s="53">
        <v>118</v>
      </c>
      <c r="C157" s="108"/>
      <c r="D157" s="53">
        <v>121</v>
      </c>
      <c r="E157" s="108"/>
      <c r="F157" s="53">
        <v>167</v>
      </c>
      <c r="G157" s="108"/>
      <c r="H157" s="90">
        <v>124</v>
      </c>
      <c r="I157" s="54"/>
      <c r="J157" s="299">
        <v>108</v>
      </c>
      <c r="K157" s="272"/>
    </row>
    <row r="158" spans="1:11" ht="15" thickBot="1" x14ac:dyDescent="0.4">
      <c r="A158" s="131" t="s">
        <v>54</v>
      </c>
      <c r="B158" s="178">
        <v>24</v>
      </c>
      <c r="C158" s="179">
        <v>2E-3</v>
      </c>
      <c r="D158" s="178">
        <v>0</v>
      </c>
      <c r="E158" s="179">
        <v>0</v>
      </c>
      <c r="F158" s="178">
        <v>2</v>
      </c>
      <c r="G158" s="179">
        <v>0</v>
      </c>
      <c r="H158" s="180">
        <v>0.09</v>
      </c>
      <c r="I158" s="181"/>
      <c r="J158" s="275" t="s">
        <v>454</v>
      </c>
      <c r="K158" s="276"/>
    </row>
    <row r="159" spans="1:11" x14ac:dyDescent="0.35">
      <c r="A159" s="254"/>
      <c r="B159" s="86"/>
      <c r="C159" s="86"/>
      <c r="D159" s="86"/>
      <c r="E159" s="86"/>
      <c r="F159" s="86"/>
      <c r="G159" s="49"/>
      <c r="H159" s="107"/>
      <c r="I159" s="49"/>
      <c r="J159" s="271"/>
      <c r="K159" s="271"/>
    </row>
    <row r="160" spans="1:11" ht="15" thickBot="1" x14ac:dyDescent="0.4">
      <c r="A160" s="103"/>
      <c r="B160" s="255"/>
      <c r="C160" s="87"/>
      <c r="D160" s="86"/>
      <c r="E160" s="86"/>
      <c r="F160" s="86"/>
      <c r="G160" s="49"/>
      <c r="H160" s="49"/>
      <c r="I160" s="49"/>
      <c r="J160" s="271"/>
      <c r="K160" s="271"/>
    </row>
    <row r="161" spans="1:11" ht="15" thickBot="1" x14ac:dyDescent="0.4">
      <c r="A161" s="117" t="s">
        <v>64</v>
      </c>
      <c r="B161" s="88"/>
      <c r="C161" s="89"/>
      <c r="D161" s="88"/>
      <c r="E161" s="55"/>
      <c r="F161" s="88"/>
      <c r="G161" s="89"/>
      <c r="H161" s="88"/>
      <c r="I161" s="89"/>
      <c r="J161" s="301"/>
      <c r="K161" s="302"/>
    </row>
    <row r="162" spans="1:11" ht="15" thickBot="1" x14ac:dyDescent="0.4">
      <c r="A162" s="123" t="s">
        <v>365</v>
      </c>
      <c r="B162" s="256">
        <v>9.6000000000000002E-2</v>
      </c>
      <c r="C162" s="18"/>
      <c r="D162" s="257">
        <v>7.4999999999999997E-2</v>
      </c>
      <c r="E162" s="258"/>
      <c r="F162" s="256">
        <v>7.2999999999999995E-2</v>
      </c>
      <c r="G162" s="18"/>
      <c r="H162" s="259">
        <v>6.6000000000000003E-2</v>
      </c>
      <c r="I162" s="18"/>
      <c r="J162" s="326">
        <v>7.4999999999999997E-2</v>
      </c>
      <c r="K162" s="291"/>
    </row>
    <row r="163" spans="1:11" x14ac:dyDescent="0.35">
      <c r="A163" s="9"/>
      <c r="B163" s="57"/>
      <c r="C163" s="57"/>
      <c r="D163" s="57"/>
      <c r="E163" s="57"/>
      <c r="F163" s="57"/>
      <c r="G163" s="49"/>
      <c r="H163" s="57"/>
      <c r="I163" s="49"/>
      <c r="J163" s="306"/>
      <c r="K163" s="271"/>
    </row>
    <row r="164" spans="1:11" ht="15" thickBot="1" x14ac:dyDescent="0.4">
      <c r="A164" s="9"/>
      <c r="B164" s="49"/>
      <c r="C164" s="17"/>
      <c r="D164" s="49"/>
      <c r="E164" s="17"/>
      <c r="F164" s="49"/>
      <c r="G164" s="17"/>
      <c r="H164" s="17"/>
      <c r="I164" s="49"/>
      <c r="J164" s="295"/>
      <c r="K164" s="271"/>
    </row>
    <row r="165" spans="1:11" x14ac:dyDescent="0.35">
      <c r="A165" s="39" t="s">
        <v>66</v>
      </c>
      <c r="B165" s="42" t="s">
        <v>432</v>
      </c>
      <c r="C165" s="43"/>
      <c r="D165" s="42" t="s">
        <v>432</v>
      </c>
      <c r="E165" s="163"/>
      <c r="F165" s="43" t="s">
        <v>432</v>
      </c>
      <c r="G165" s="44"/>
      <c r="H165" s="56" t="s">
        <v>432</v>
      </c>
      <c r="I165" s="79"/>
      <c r="J165" s="296" t="s">
        <v>432</v>
      </c>
      <c r="K165" s="307"/>
    </row>
    <row r="166" spans="1:11" x14ac:dyDescent="0.35">
      <c r="A166" s="161" t="s">
        <v>67</v>
      </c>
      <c r="B166" s="5">
        <v>0</v>
      </c>
      <c r="C166" s="3"/>
      <c r="D166" s="5">
        <v>0</v>
      </c>
      <c r="E166" s="3"/>
      <c r="F166" s="5">
        <v>0</v>
      </c>
      <c r="G166" s="4"/>
      <c r="H166" s="21">
        <v>0</v>
      </c>
      <c r="I166" s="14"/>
      <c r="J166" s="21">
        <v>0</v>
      </c>
      <c r="K166" s="308"/>
    </row>
    <row r="167" spans="1:11" x14ac:dyDescent="0.35">
      <c r="A167" s="215" t="s">
        <v>68</v>
      </c>
      <c r="B167" s="216">
        <v>1</v>
      </c>
      <c r="C167" s="217"/>
      <c r="D167" s="216">
        <v>1</v>
      </c>
      <c r="E167" s="217"/>
      <c r="F167" s="216">
        <v>0</v>
      </c>
      <c r="G167" s="218"/>
      <c r="H167" s="172">
        <v>0</v>
      </c>
      <c r="I167" s="175"/>
      <c r="J167" s="172">
        <v>0</v>
      </c>
      <c r="K167" s="274"/>
    </row>
    <row r="168" spans="1:11" ht="15" thickBot="1" x14ac:dyDescent="0.4">
      <c r="A168" s="162" t="s">
        <v>69</v>
      </c>
      <c r="B168" s="46">
        <v>0</v>
      </c>
      <c r="C168" s="50"/>
      <c r="D168" s="46">
        <v>1</v>
      </c>
      <c r="E168" s="50"/>
      <c r="F168" s="46">
        <v>0</v>
      </c>
      <c r="G168" s="45"/>
      <c r="H168" s="51">
        <v>0</v>
      </c>
      <c r="I168" s="47"/>
      <c r="J168" s="51">
        <v>0</v>
      </c>
      <c r="K168" s="309"/>
    </row>
    <row r="169" spans="1:11" x14ac:dyDescent="0.35">
      <c r="A169" s="9"/>
      <c r="B169" s="49"/>
      <c r="C169" s="49"/>
      <c r="D169" s="48"/>
      <c r="E169" s="49"/>
      <c r="F169" s="48"/>
      <c r="G169" s="49"/>
      <c r="H169" s="49"/>
      <c r="I169" s="49"/>
      <c r="J169" s="271"/>
      <c r="K169" s="271"/>
    </row>
    <row r="170" spans="1:11" ht="15" thickBot="1" x14ac:dyDescent="0.4">
      <c r="A170" s="9"/>
      <c r="B170" s="49"/>
      <c r="C170" s="17"/>
      <c r="D170" s="17"/>
      <c r="E170" s="49"/>
      <c r="F170" s="17"/>
      <c r="G170" s="49"/>
      <c r="H170" s="17"/>
      <c r="I170" s="49"/>
      <c r="J170" s="295"/>
      <c r="K170" s="271"/>
    </row>
    <row r="171" spans="1:11" x14ac:dyDescent="0.35">
      <c r="A171" s="39" t="s">
        <v>275</v>
      </c>
      <c r="B171" s="88"/>
      <c r="C171" s="89"/>
      <c r="D171" s="88"/>
      <c r="E171" s="89"/>
      <c r="F171" s="88"/>
      <c r="G171" s="89"/>
      <c r="H171" s="88"/>
      <c r="I171" s="89"/>
      <c r="J171" s="301"/>
      <c r="K171" s="302"/>
    </row>
    <row r="172" spans="1:11" x14ac:dyDescent="0.35">
      <c r="A172" s="9" t="s">
        <v>276</v>
      </c>
      <c r="B172" s="90" t="s">
        <v>286</v>
      </c>
      <c r="C172" s="54"/>
      <c r="D172" s="90" t="s">
        <v>285</v>
      </c>
      <c r="E172" s="54"/>
      <c r="F172" s="90" t="s">
        <v>284</v>
      </c>
      <c r="G172" s="54"/>
      <c r="H172" s="90">
        <v>12521</v>
      </c>
      <c r="I172" s="54"/>
      <c r="J172" s="324">
        <v>12563</v>
      </c>
      <c r="K172" s="54"/>
    </row>
    <row r="173" spans="1:11" x14ac:dyDescent="0.35">
      <c r="A173" s="128" t="s">
        <v>277</v>
      </c>
      <c r="B173" s="174" t="s">
        <v>290</v>
      </c>
      <c r="C173" s="219">
        <v>3.4</v>
      </c>
      <c r="D173" s="174" t="s">
        <v>289</v>
      </c>
      <c r="E173" s="219">
        <v>3</v>
      </c>
      <c r="F173" s="174" t="s">
        <v>287</v>
      </c>
      <c r="G173" s="219" t="s">
        <v>288</v>
      </c>
      <c r="H173" s="174">
        <v>29735704</v>
      </c>
      <c r="I173" s="219">
        <v>2.5</v>
      </c>
      <c r="J173" s="319">
        <v>30195214</v>
      </c>
      <c r="K173" s="219">
        <v>2.1</v>
      </c>
    </row>
    <row r="174" spans="1:11" x14ac:dyDescent="0.35">
      <c r="A174" s="9" t="s">
        <v>278</v>
      </c>
      <c r="B174" s="90" t="s">
        <v>294</v>
      </c>
      <c r="C174" s="113">
        <v>0.1</v>
      </c>
      <c r="D174" s="90" t="s">
        <v>293</v>
      </c>
      <c r="E174" s="113">
        <v>0.1</v>
      </c>
      <c r="F174" s="90" t="s">
        <v>291</v>
      </c>
      <c r="G174" s="113" t="s">
        <v>292</v>
      </c>
      <c r="H174" s="90">
        <v>1061</v>
      </c>
      <c r="I174" s="113">
        <v>0.1</v>
      </c>
      <c r="J174" s="324">
        <v>1078</v>
      </c>
      <c r="K174" s="113">
        <v>0.1</v>
      </c>
    </row>
    <row r="175" spans="1:11" x14ac:dyDescent="0.35">
      <c r="A175" s="128" t="s">
        <v>279</v>
      </c>
      <c r="B175" s="174">
        <v>946</v>
      </c>
      <c r="C175" s="175"/>
      <c r="D175" s="174">
        <v>854</v>
      </c>
      <c r="E175" s="175"/>
      <c r="F175" s="174">
        <v>780</v>
      </c>
      <c r="G175" s="175"/>
      <c r="H175" s="174">
        <v>679</v>
      </c>
      <c r="I175" s="175"/>
      <c r="J175" s="319">
        <v>683</v>
      </c>
      <c r="K175" s="175"/>
    </row>
    <row r="176" spans="1:11" x14ac:dyDescent="0.35">
      <c r="A176" s="9" t="s">
        <v>280</v>
      </c>
      <c r="B176" s="90">
        <v>470</v>
      </c>
      <c r="C176" s="54"/>
      <c r="D176" s="90">
        <v>427</v>
      </c>
      <c r="E176" s="54"/>
      <c r="F176" s="90">
        <v>380</v>
      </c>
      <c r="G176" s="54"/>
      <c r="H176" s="90">
        <v>324</v>
      </c>
      <c r="I176" s="54"/>
      <c r="J176" s="324">
        <v>328</v>
      </c>
      <c r="K176" s="54"/>
    </row>
    <row r="177" spans="1:11" x14ac:dyDescent="0.35">
      <c r="A177" s="128" t="s">
        <v>281</v>
      </c>
      <c r="B177" s="174">
        <v>0</v>
      </c>
      <c r="C177" s="175"/>
      <c r="D177" s="174">
        <v>0</v>
      </c>
      <c r="E177" s="175"/>
      <c r="F177" s="174">
        <v>2</v>
      </c>
      <c r="G177" s="175"/>
      <c r="H177" s="174">
        <v>9</v>
      </c>
      <c r="I177" s="175"/>
      <c r="J177" s="319">
        <v>14</v>
      </c>
      <c r="K177" s="175"/>
    </row>
    <row r="178" spans="1:11" x14ac:dyDescent="0.35">
      <c r="A178" s="9" t="s">
        <v>102</v>
      </c>
      <c r="B178" s="90">
        <v>40</v>
      </c>
      <c r="C178" s="54"/>
      <c r="D178" s="90">
        <v>53</v>
      </c>
      <c r="E178" s="54"/>
      <c r="F178" s="90">
        <v>55</v>
      </c>
      <c r="G178" s="54"/>
      <c r="H178" s="90">
        <v>48</v>
      </c>
      <c r="I178" s="54"/>
      <c r="J178" s="324">
        <v>53</v>
      </c>
      <c r="K178" s="54"/>
    </row>
    <row r="179" spans="1:11" x14ac:dyDescent="0.35">
      <c r="A179" s="128" t="s">
        <v>282</v>
      </c>
      <c r="B179" s="174" t="s">
        <v>197</v>
      </c>
      <c r="C179" s="220">
        <v>8</v>
      </c>
      <c r="D179" s="174" t="s">
        <v>198</v>
      </c>
      <c r="E179" s="220">
        <v>7</v>
      </c>
      <c r="F179" s="174" t="s">
        <v>199</v>
      </c>
      <c r="G179" s="220">
        <v>7</v>
      </c>
      <c r="H179" s="174">
        <v>73631</v>
      </c>
      <c r="I179" s="220">
        <v>6</v>
      </c>
      <c r="J179" s="319">
        <v>75177</v>
      </c>
      <c r="K179" s="220">
        <v>5</v>
      </c>
    </row>
    <row r="180" spans="1:11" ht="15" thickBot="1" x14ac:dyDescent="0.4">
      <c r="A180" s="103" t="s">
        <v>283</v>
      </c>
      <c r="B180" s="95" t="s">
        <v>245</v>
      </c>
      <c r="C180" s="124">
        <v>14</v>
      </c>
      <c r="D180" s="95" t="s">
        <v>246</v>
      </c>
      <c r="E180" s="124">
        <v>16</v>
      </c>
      <c r="F180" s="95" t="s">
        <v>247</v>
      </c>
      <c r="G180" s="124">
        <v>15</v>
      </c>
      <c r="H180" s="95">
        <v>176116</v>
      </c>
      <c r="I180" s="124">
        <v>15</v>
      </c>
      <c r="J180" s="327">
        <v>174131</v>
      </c>
      <c r="K180" s="124">
        <v>12</v>
      </c>
    </row>
    <row r="181" spans="1:11" x14ac:dyDescent="0.35">
      <c r="J181" s="328"/>
      <c r="K181" s="310"/>
    </row>
    <row r="182" spans="1:11" x14ac:dyDescent="0.35">
      <c r="J182" s="310"/>
      <c r="K182" s="310"/>
    </row>
  </sheetData>
  <mergeCells count="5">
    <mergeCell ref="B4:C4"/>
    <mergeCell ref="D4:E4"/>
    <mergeCell ref="F4:G4"/>
    <mergeCell ref="H4:I4"/>
    <mergeCell ref="J4:K4"/>
  </mergeCells>
  <pageMargins left="0.7" right="0.7" top="0.75" bottom="0.75" header="0.3" footer="0.3"/>
  <pageSetup scale="37" orientation="portrait" horizontalDpi="4294967293" r:id="rId1"/>
  <rowBreaks count="1" manualBreakCount="1">
    <brk id="31" max="16383" man="1"/>
  </rowBreaks>
  <ignoredErrors>
    <ignoredError sqref="B10:C25 D10:I15 B6:I6 B36:I37 B84:I90 B101:I126 B131:I133 B146:I152 B172:I180 B27:C31 C26 C35:I35 B39:I42 C38:I38 B46:I52 C45:I45 C44:I44 B54:I54 C53:I53 C43:I43 B56:I69 C55:I55 D17:I31 D16:H16 B154:I158 B153:H15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B3CF9-9C6D-4D8A-AE27-2E12FAF7ECDC}">
  <sheetPr>
    <tabColor rgb="FF92D050"/>
  </sheetPr>
  <dimension ref="A4:H43"/>
  <sheetViews>
    <sheetView showGridLines="0" topLeftCell="A23" zoomScale="70" zoomScaleNormal="70" workbookViewId="0">
      <selection activeCell="I41" sqref="I41"/>
    </sheetView>
  </sheetViews>
  <sheetFormatPr defaultColWidth="8.90625" defaultRowHeight="14.5" x14ac:dyDescent="0.35"/>
  <cols>
    <col min="1" max="1" width="65" style="1" bestFit="1" customWidth="1"/>
    <col min="2" max="3" width="8.90625" style="1"/>
    <col min="4" max="4" width="11" style="1" bestFit="1" customWidth="1"/>
    <col min="5" max="6" width="12" style="1" bestFit="1" customWidth="1"/>
    <col min="7" max="16384" width="8.90625" style="1"/>
  </cols>
  <sheetData>
    <row r="4" spans="1:7" ht="15" thickBot="1" x14ac:dyDescent="0.4"/>
    <row r="5" spans="1:7" x14ac:dyDescent="0.35">
      <c r="A5" s="39" t="s">
        <v>3</v>
      </c>
      <c r="B5" s="140">
        <v>2017</v>
      </c>
      <c r="C5" s="140">
        <v>2018</v>
      </c>
      <c r="D5" s="140">
        <v>2019</v>
      </c>
      <c r="E5" s="140">
        <v>2020</v>
      </c>
      <c r="F5" s="141">
        <v>2021</v>
      </c>
    </row>
    <row r="6" spans="1:7" x14ac:dyDescent="0.35">
      <c r="A6" s="7"/>
      <c r="B6" s="142"/>
      <c r="C6" s="142"/>
      <c r="D6" s="142"/>
      <c r="E6" s="142"/>
      <c r="F6" s="143"/>
    </row>
    <row r="7" spans="1:7" x14ac:dyDescent="0.35">
      <c r="A7" s="13" t="s">
        <v>0</v>
      </c>
      <c r="B7" s="132" t="s">
        <v>8</v>
      </c>
      <c r="C7" s="132" t="s">
        <v>9</v>
      </c>
      <c r="D7" s="132" t="s">
        <v>10</v>
      </c>
      <c r="E7" s="132">
        <v>27722</v>
      </c>
      <c r="F7" s="133">
        <v>26787</v>
      </c>
      <c r="G7" s="6"/>
    </row>
    <row r="8" spans="1:7" x14ac:dyDescent="0.35">
      <c r="A8" s="128" t="s">
        <v>1</v>
      </c>
      <c r="B8" s="144" t="s">
        <v>11</v>
      </c>
      <c r="C8" s="145">
        <v>0.96</v>
      </c>
      <c r="D8" s="145">
        <v>0.96</v>
      </c>
      <c r="E8" s="144" t="s">
        <v>433</v>
      </c>
      <c r="F8" s="149">
        <v>0.97</v>
      </c>
      <c r="G8" s="6"/>
    </row>
    <row r="9" spans="1:7" x14ac:dyDescent="0.35">
      <c r="A9" s="13" t="s">
        <v>2</v>
      </c>
      <c r="B9" s="134">
        <v>0.89</v>
      </c>
      <c r="C9" s="134">
        <v>0.88</v>
      </c>
      <c r="D9" s="134">
        <v>0.9</v>
      </c>
      <c r="E9" s="134">
        <v>0.88</v>
      </c>
      <c r="F9" s="135">
        <v>0.88</v>
      </c>
      <c r="G9" s="6"/>
    </row>
    <row r="10" spans="1:7" x14ac:dyDescent="0.35">
      <c r="A10" s="128" t="s">
        <v>442</v>
      </c>
      <c r="B10" s="145">
        <v>0.91</v>
      </c>
      <c r="C10" s="147" t="s">
        <v>366</v>
      </c>
      <c r="D10" s="147" t="s">
        <v>366</v>
      </c>
      <c r="E10" s="144" t="s">
        <v>366</v>
      </c>
      <c r="F10" s="146" t="s">
        <v>366</v>
      </c>
      <c r="G10" s="6"/>
    </row>
    <row r="11" spans="1:7" x14ac:dyDescent="0.35">
      <c r="A11" s="13" t="s">
        <v>295</v>
      </c>
      <c r="B11" s="136">
        <v>0.128</v>
      </c>
      <c r="C11" s="136">
        <v>0.127</v>
      </c>
      <c r="D11" s="136">
        <v>0.123</v>
      </c>
      <c r="E11" s="136">
        <v>8.7999999999999995E-2</v>
      </c>
      <c r="F11" s="137">
        <v>0.13100000000000001</v>
      </c>
      <c r="G11" s="6"/>
    </row>
    <row r="12" spans="1:7" x14ac:dyDescent="0.35">
      <c r="A12" s="150" t="s">
        <v>296</v>
      </c>
      <c r="B12" s="145">
        <v>7.0000000000000007E-2</v>
      </c>
      <c r="C12" s="148">
        <v>0.12</v>
      </c>
      <c r="D12" s="145">
        <v>0.17</v>
      </c>
      <c r="E12" s="145">
        <v>0.18</v>
      </c>
      <c r="F12" s="149">
        <v>8.7999999999999995E-2</v>
      </c>
      <c r="G12" s="6"/>
    </row>
    <row r="13" spans="1:7" x14ac:dyDescent="0.35">
      <c r="A13" s="16" t="s">
        <v>297</v>
      </c>
      <c r="B13" s="138">
        <v>0.09</v>
      </c>
      <c r="C13" s="139">
        <v>0.16</v>
      </c>
      <c r="D13" s="138">
        <v>0.16</v>
      </c>
      <c r="E13" s="134">
        <v>0.14000000000000001</v>
      </c>
      <c r="F13" s="135">
        <v>0.126</v>
      </c>
      <c r="G13" s="6"/>
    </row>
    <row r="14" spans="1:7" x14ac:dyDescent="0.35">
      <c r="A14" s="150" t="s">
        <v>298</v>
      </c>
      <c r="B14" s="145">
        <v>0.13</v>
      </c>
      <c r="C14" s="148">
        <v>0.72</v>
      </c>
      <c r="D14" s="145">
        <v>0.68</v>
      </c>
      <c r="E14" s="145">
        <v>0.68</v>
      </c>
      <c r="F14" s="149">
        <v>0.14899999999999999</v>
      </c>
      <c r="G14" s="6"/>
    </row>
    <row r="15" spans="1:7" x14ac:dyDescent="0.35">
      <c r="A15" s="13" t="s">
        <v>4</v>
      </c>
      <c r="B15" s="138">
        <v>0.35</v>
      </c>
      <c r="C15" s="138">
        <v>0.37</v>
      </c>
      <c r="D15" s="138">
        <v>0.38</v>
      </c>
      <c r="E15" s="134">
        <v>0.38</v>
      </c>
      <c r="F15" s="135">
        <v>0.39</v>
      </c>
      <c r="G15" s="6"/>
    </row>
    <row r="16" spans="1:7" x14ac:dyDescent="0.35">
      <c r="A16" s="128" t="s">
        <v>12</v>
      </c>
      <c r="B16" s="151">
        <v>0</v>
      </c>
      <c r="C16" s="151">
        <v>0</v>
      </c>
      <c r="D16" s="151">
        <v>0</v>
      </c>
      <c r="E16" s="144">
        <v>0</v>
      </c>
      <c r="F16" s="146">
        <v>0</v>
      </c>
      <c r="G16" s="6"/>
    </row>
    <row r="17" spans="1:7" x14ac:dyDescent="0.35">
      <c r="A17" s="65" t="s">
        <v>305</v>
      </c>
      <c r="B17" s="61"/>
      <c r="C17" s="61"/>
      <c r="D17" s="61"/>
      <c r="E17" s="2"/>
      <c r="F17" s="15"/>
      <c r="G17" s="6"/>
    </row>
    <row r="18" spans="1:7" x14ac:dyDescent="0.35">
      <c r="A18" s="80" t="s">
        <v>302</v>
      </c>
      <c r="B18" s="81"/>
      <c r="C18" s="81"/>
      <c r="D18" s="81"/>
      <c r="E18" s="266"/>
      <c r="F18" s="8"/>
      <c r="G18" s="6"/>
    </row>
    <row r="19" spans="1:7" x14ac:dyDescent="0.35">
      <c r="A19" s="16" t="s">
        <v>299</v>
      </c>
      <c r="B19" s="64">
        <v>0.93</v>
      </c>
      <c r="C19" s="64">
        <v>0.93</v>
      </c>
      <c r="D19" s="64">
        <v>0.98</v>
      </c>
      <c r="E19" s="267">
        <v>0.96</v>
      </c>
      <c r="F19" s="67">
        <v>0.88</v>
      </c>
      <c r="G19" s="6"/>
    </row>
    <row r="20" spans="1:7" x14ac:dyDescent="0.35">
      <c r="A20" s="16" t="s">
        <v>300</v>
      </c>
      <c r="B20" s="64">
        <v>1.1200000000000001</v>
      </c>
      <c r="C20" s="64">
        <v>1.1200000000000001</v>
      </c>
      <c r="D20" s="64">
        <v>1</v>
      </c>
      <c r="E20" s="267">
        <v>0.96</v>
      </c>
      <c r="F20" s="67">
        <v>0.98</v>
      </c>
      <c r="G20" s="6"/>
    </row>
    <row r="21" spans="1:7" x14ac:dyDescent="0.35">
      <c r="A21" s="16" t="s">
        <v>301</v>
      </c>
      <c r="B21" s="64">
        <v>1.1100000000000001</v>
      </c>
      <c r="C21" s="64">
        <v>1.1100000000000001</v>
      </c>
      <c r="D21" s="64">
        <v>1.1599999999999999</v>
      </c>
      <c r="E21" s="268">
        <v>1.37</v>
      </c>
      <c r="F21" s="68">
        <v>1.31</v>
      </c>
      <c r="G21" s="6"/>
    </row>
    <row r="22" spans="1:7" x14ac:dyDescent="0.35">
      <c r="A22" s="80" t="s">
        <v>303</v>
      </c>
      <c r="B22" s="82"/>
      <c r="C22" s="82"/>
      <c r="D22" s="82"/>
      <c r="E22" s="85"/>
      <c r="F22" s="20"/>
      <c r="G22" s="6"/>
    </row>
    <row r="23" spans="1:7" x14ac:dyDescent="0.35">
      <c r="A23" s="16" t="s">
        <v>299</v>
      </c>
      <c r="B23" s="64">
        <v>0.98</v>
      </c>
      <c r="C23" s="64">
        <v>0.98</v>
      </c>
      <c r="D23" s="64">
        <v>0.91</v>
      </c>
      <c r="E23" s="267">
        <v>0.89</v>
      </c>
      <c r="F23" s="67">
        <v>1</v>
      </c>
      <c r="G23" s="6"/>
    </row>
    <row r="24" spans="1:7" x14ac:dyDescent="0.35">
      <c r="A24" s="16" t="s">
        <v>300</v>
      </c>
      <c r="B24" s="64">
        <v>0.94</v>
      </c>
      <c r="C24" s="64">
        <v>0.94</v>
      </c>
      <c r="D24" s="64">
        <v>1.05</v>
      </c>
      <c r="E24" s="267">
        <v>1.08</v>
      </c>
      <c r="F24" s="67">
        <v>1.26</v>
      </c>
      <c r="G24" s="6"/>
    </row>
    <row r="25" spans="1:7" x14ac:dyDescent="0.35">
      <c r="A25" s="16" t="s">
        <v>301</v>
      </c>
      <c r="B25" s="64">
        <v>0.74</v>
      </c>
      <c r="C25" s="64">
        <v>0.74</v>
      </c>
      <c r="D25" s="64">
        <v>1.19</v>
      </c>
      <c r="E25" s="268">
        <v>0.92</v>
      </c>
      <c r="F25" s="68">
        <v>1</v>
      </c>
      <c r="G25" s="6"/>
    </row>
    <row r="26" spans="1:7" x14ac:dyDescent="0.35">
      <c r="A26" s="80" t="s">
        <v>304</v>
      </c>
      <c r="B26" s="82"/>
      <c r="C26" s="82"/>
      <c r="D26" s="82"/>
      <c r="E26" s="85"/>
      <c r="F26" s="20"/>
      <c r="G26" s="6"/>
    </row>
    <row r="27" spans="1:7" x14ac:dyDescent="0.35">
      <c r="A27" s="16" t="s">
        <v>299</v>
      </c>
      <c r="B27" s="64">
        <v>1.02</v>
      </c>
      <c r="C27" s="64">
        <v>1.02</v>
      </c>
      <c r="D27" s="64">
        <v>0.68</v>
      </c>
      <c r="E27" s="267">
        <v>0.85</v>
      </c>
      <c r="F27" s="67">
        <v>1.08</v>
      </c>
      <c r="G27" s="6"/>
    </row>
    <row r="28" spans="1:7" x14ac:dyDescent="0.35">
      <c r="A28" s="16" t="s">
        <v>300</v>
      </c>
      <c r="B28" s="64">
        <v>0.98</v>
      </c>
      <c r="C28" s="64">
        <v>0.89</v>
      </c>
      <c r="D28" s="64">
        <v>1.0900000000000001</v>
      </c>
      <c r="E28" s="267">
        <v>0.9</v>
      </c>
      <c r="F28" s="67">
        <v>1.1599999999999999</v>
      </c>
      <c r="G28" s="6"/>
    </row>
    <row r="29" spans="1:7" x14ac:dyDescent="0.35">
      <c r="A29" s="16" t="s">
        <v>301</v>
      </c>
      <c r="B29" s="64">
        <v>1.05</v>
      </c>
      <c r="C29" s="64">
        <v>1.05</v>
      </c>
      <c r="D29" s="64">
        <v>1.04</v>
      </c>
      <c r="E29" s="268">
        <v>1.4</v>
      </c>
      <c r="F29" s="68">
        <v>1.05</v>
      </c>
      <c r="G29" s="6"/>
    </row>
    <row r="30" spans="1:7" x14ac:dyDescent="0.35">
      <c r="A30" s="128" t="s">
        <v>409</v>
      </c>
      <c r="B30" s="144" t="s">
        <v>366</v>
      </c>
      <c r="C30" s="144" t="s">
        <v>366</v>
      </c>
      <c r="D30" s="331" t="s">
        <v>410</v>
      </c>
      <c r="E30" s="329" t="s">
        <v>455</v>
      </c>
      <c r="F30" s="330" t="s">
        <v>456</v>
      </c>
      <c r="G30" s="6"/>
    </row>
    <row r="31" spans="1:7" x14ac:dyDescent="0.35">
      <c r="A31" s="13" t="s">
        <v>5</v>
      </c>
      <c r="B31" s="64">
        <v>0.54</v>
      </c>
      <c r="C31" s="64">
        <v>0.54</v>
      </c>
      <c r="D31" s="64">
        <v>0.51</v>
      </c>
      <c r="E31" s="64">
        <v>0.5</v>
      </c>
      <c r="F31" s="69">
        <v>0.5</v>
      </c>
      <c r="G31" s="6"/>
    </row>
    <row r="32" spans="1:7" x14ac:dyDescent="0.35">
      <c r="A32" s="128" t="s">
        <v>6</v>
      </c>
      <c r="B32" s="129">
        <v>0.28000000000000003</v>
      </c>
      <c r="C32" s="129">
        <v>0.27</v>
      </c>
      <c r="D32" s="129">
        <v>0.26</v>
      </c>
      <c r="E32" s="129">
        <v>0.26</v>
      </c>
      <c r="F32" s="130">
        <v>0.27</v>
      </c>
      <c r="G32" s="6"/>
    </row>
    <row r="33" spans="1:8" x14ac:dyDescent="0.35">
      <c r="A33" s="66" t="s">
        <v>311</v>
      </c>
      <c r="B33" s="70">
        <v>0.20300000000000001</v>
      </c>
      <c r="C33" s="64">
        <v>0.27</v>
      </c>
      <c r="D33" s="70">
        <v>0.224</v>
      </c>
      <c r="E33" s="70">
        <v>0.25600000000000001</v>
      </c>
      <c r="F33" s="71">
        <v>0.29299999999999998</v>
      </c>
      <c r="G33" s="6"/>
    </row>
    <row r="34" spans="1:8" x14ac:dyDescent="0.35">
      <c r="A34" s="152" t="s">
        <v>312</v>
      </c>
      <c r="B34" s="129">
        <v>0.23</v>
      </c>
      <c r="C34" s="153">
        <v>0.20799999999999999</v>
      </c>
      <c r="D34" s="129">
        <v>0.22</v>
      </c>
      <c r="E34" s="153">
        <v>0.22500000000000001</v>
      </c>
      <c r="F34" s="154">
        <v>0.32400000000000001</v>
      </c>
      <c r="G34" s="6"/>
    </row>
    <row r="35" spans="1:8" x14ac:dyDescent="0.35">
      <c r="A35" s="66" t="s">
        <v>313</v>
      </c>
      <c r="B35" s="70">
        <v>0.193</v>
      </c>
      <c r="C35" s="70">
        <v>0.29299999999999998</v>
      </c>
      <c r="D35" s="70">
        <v>0.22600000000000001</v>
      </c>
      <c r="E35" s="70">
        <v>0.26900000000000002</v>
      </c>
      <c r="F35" s="71">
        <v>0.28100000000000003</v>
      </c>
      <c r="G35" s="6"/>
    </row>
    <row r="36" spans="1:8" x14ac:dyDescent="0.35">
      <c r="A36" s="152" t="s">
        <v>314</v>
      </c>
      <c r="B36" s="144" t="s">
        <v>366</v>
      </c>
      <c r="C36" s="144" t="s">
        <v>366</v>
      </c>
      <c r="D36" s="155">
        <v>647590</v>
      </c>
      <c r="E36" s="155">
        <v>720146</v>
      </c>
      <c r="F36" s="156">
        <v>796942</v>
      </c>
      <c r="G36" s="6"/>
    </row>
    <row r="37" spans="1:8" x14ac:dyDescent="0.35">
      <c r="A37" s="13" t="s">
        <v>7</v>
      </c>
      <c r="B37" s="72">
        <v>8</v>
      </c>
      <c r="C37" s="72">
        <v>1</v>
      </c>
      <c r="D37" s="72">
        <v>9</v>
      </c>
      <c r="E37" s="269">
        <v>2</v>
      </c>
      <c r="F37" s="73">
        <v>3</v>
      </c>
      <c r="G37" s="6"/>
    </row>
    <row r="38" spans="1:8" x14ac:dyDescent="0.35">
      <c r="A38" s="128" t="s">
        <v>13</v>
      </c>
      <c r="B38" s="157">
        <v>0.4</v>
      </c>
      <c r="C38" s="157">
        <v>0.39</v>
      </c>
      <c r="D38" s="157">
        <v>0.33</v>
      </c>
      <c r="E38" s="157">
        <v>0.23</v>
      </c>
      <c r="F38" s="158">
        <v>0.25</v>
      </c>
      <c r="G38" s="6"/>
      <c r="H38" s="59"/>
    </row>
    <row r="39" spans="1:8" x14ac:dyDescent="0.35">
      <c r="A39" s="13" t="s">
        <v>408</v>
      </c>
      <c r="B39" s="2">
        <v>120</v>
      </c>
      <c r="C39" s="72">
        <v>114</v>
      </c>
      <c r="D39" s="72">
        <v>96</v>
      </c>
      <c r="E39" s="72">
        <v>65</v>
      </c>
      <c r="F39" s="74">
        <v>68</v>
      </c>
      <c r="G39" s="6"/>
      <c r="H39" s="59"/>
    </row>
    <row r="40" spans="1:8" x14ac:dyDescent="0.35">
      <c r="A40" s="128" t="s">
        <v>15</v>
      </c>
      <c r="B40" s="159">
        <v>1.57</v>
      </c>
      <c r="C40" s="159">
        <v>1.42</v>
      </c>
      <c r="D40" s="159">
        <v>1.87</v>
      </c>
      <c r="E40" s="159">
        <v>1.56</v>
      </c>
      <c r="F40" s="160">
        <v>1.45</v>
      </c>
      <c r="G40" s="6"/>
      <c r="H40" s="59"/>
    </row>
    <row r="41" spans="1:8" ht="15" thickBot="1" x14ac:dyDescent="0.4">
      <c r="A41" s="29" t="s">
        <v>14</v>
      </c>
      <c r="B41" s="75">
        <v>0</v>
      </c>
      <c r="C41" s="75">
        <v>0.01</v>
      </c>
      <c r="D41" s="75">
        <v>0</v>
      </c>
      <c r="E41" s="75">
        <v>0</v>
      </c>
      <c r="F41" s="76">
        <v>0.01</v>
      </c>
      <c r="G41" s="6"/>
      <c r="H41" s="59"/>
    </row>
    <row r="42" spans="1:8" x14ac:dyDescent="0.35">
      <c r="A42" s="6"/>
      <c r="B42" s="6"/>
      <c r="C42" s="6"/>
      <c r="D42" s="6"/>
      <c r="E42" s="6"/>
      <c r="F42" s="6"/>
      <c r="G42" s="6"/>
      <c r="H42" s="59"/>
    </row>
    <row r="43" spans="1:8" x14ac:dyDescent="0.35">
      <c r="H43" s="60"/>
    </row>
  </sheetData>
  <pageMargins left="0.7" right="0.7" top="0.75" bottom="0.75" header="0.3" footer="0.3"/>
  <pageSetup scale="67" orientation="portrait" horizontalDpi="4294967293" r:id="rId1"/>
  <ignoredErrors>
    <ignoredError sqref="B7:D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32715-2389-4A9B-90C3-79D1865E7F14}">
  <sheetPr>
    <tabColor rgb="FF92D050"/>
  </sheetPr>
  <dimension ref="A3:K16"/>
  <sheetViews>
    <sheetView showGridLines="0" workbookViewId="0">
      <selection activeCell="B14" sqref="B14"/>
    </sheetView>
  </sheetViews>
  <sheetFormatPr defaultColWidth="8.90625" defaultRowHeight="14.5" x14ac:dyDescent="0.35"/>
  <cols>
    <col min="1" max="1" width="37" style="1" customWidth="1"/>
    <col min="2" max="6" width="9.08984375" style="1" bestFit="1" customWidth="1"/>
    <col min="7" max="10" width="8.90625" style="1"/>
    <col min="11" max="11" width="9.6328125" style="1" bestFit="1" customWidth="1"/>
    <col min="12" max="16384" width="8.90625" style="1"/>
  </cols>
  <sheetData>
    <row r="3" spans="1:11" ht="15" thickBot="1" x14ac:dyDescent="0.4"/>
    <row r="4" spans="1:11" x14ac:dyDescent="0.35">
      <c r="A4" s="77"/>
      <c r="B4" s="78">
        <v>2017</v>
      </c>
      <c r="C4" s="78">
        <v>2018</v>
      </c>
      <c r="D4" s="78">
        <v>2019</v>
      </c>
      <c r="E4" s="78">
        <v>2020</v>
      </c>
      <c r="F4" s="79">
        <v>2021</v>
      </c>
    </row>
    <row r="5" spans="1:11" x14ac:dyDescent="0.35">
      <c r="A5" s="7" t="s">
        <v>395</v>
      </c>
      <c r="B5" s="85"/>
      <c r="C5" s="85"/>
      <c r="D5" s="85"/>
      <c r="E5" s="270"/>
      <c r="F5" s="19"/>
    </row>
    <row r="6" spans="1:11" x14ac:dyDescent="0.35">
      <c r="A6" s="13" t="s">
        <v>306</v>
      </c>
      <c r="B6" s="62">
        <v>0.25</v>
      </c>
      <c r="C6" s="62">
        <v>0.3</v>
      </c>
      <c r="D6" s="62">
        <v>0.23080000000000001</v>
      </c>
      <c r="E6" s="62">
        <v>0.30780000000000002</v>
      </c>
      <c r="F6" s="62">
        <v>0.30780000000000002</v>
      </c>
      <c r="H6" s="341"/>
    </row>
    <row r="7" spans="1:11" x14ac:dyDescent="0.35">
      <c r="A7" s="128" t="s">
        <v>308</v>
      </c>
      <c r="B7" s="260">
        <v>0.92900000000000005</v>
      </c>
      <c r="C7" s="260">
        <v>0.92300000000000004</v>
      </c>
      <c r="D7" s="260">
        <v>0.92900000000000005</v>
      </c>
      <c r="E7" s="153">
        <v>0.92300000000000004</v>
      </c>
      <c r="F7" s="153">
        <v>0.92300000000000004</v>
      </c>
      <c r="H7" s="341"/>
      <c r="K7" s="83"/>
    </row>
    <row r="8" spans="1:11" x14ac:dyDescent="0.35">
      <c r="A8" s="13" t="s">
        <v>307</v>
      </c>
      <c r="B8" s="62">
        <v>0.5</v>
      </c>
      <c r="C8" s="62">
        <v>0.46150000000000002</v>
      </c>
      <c r="D8" s="62">
        <v>0.46150000000000002</v>
      </c>
      <c r="E8" s="341">
        <f>6/13</f>
        <v>0.46153846153846156</v>
      </c>
      <c r="F8" s="341">
        <f>6/13</f>
        <v>0.46153846153846156</v>
      </c>
      <c r="G8" s="341"/>
      <c r="K8" s="83"/>
    </row>
    <row r="9" spans="1:11" x14ac:dyDescent="0.35">
      <c r="A9" s="128" t="s">
        <v>357</v>
      </c>
      <c r="B9" s="153">
        <v>1</v>
      </c>
      <c r="C9" s="153">
        <v>1</v>
      </c>
      <c r="D9" s="153">
        <v>1</v>
      </c>
      <c r="E9" s="153">
        <v>1</v>
      </c>
      <c r="F9" s="154">
        <v>1</v>
      </c>
    </row>
    <row r="10" spans="1:11" x14ac:dyDescent="0.35">
      <c r="A10" s="13" t="s">
        <v>309</v>
      </c>
      <c r="B10" s="62">
        <v>1</v>
      </c>
      <c r="C10" s="62">
        <v>1</v>
      </c>
      <c r="D10" s="62">
        <v>1</v>
      </c>
      <c r="E10" s="62">
        <v>1</v>
      </c>
      <c r="F10" s="63">
        <v>1</v>
      </c>
    </row>
    <row r="11" spans="1:11" ht="15" thickBot="1" x14ac:dyDescent="0.4">
      <c r="A11" s="131" t="s">
        <v>310</v>
      </c>
      <c r="B11" s="261">
        <v>1</v>
      </c>
      <c r="C11" s="261">
        <v>1</v>
      </c>
      <c r="D11" s="261">
        <v>1</v>
      </c>
      <c r="E11" s="261">
        <v>1</v>
      </c>
      <c r="F11" s="262">
        <v>1</v>
      </c>
    </row>
    <row r="13" spans="1:11" x14ac:dyDescent="0.35">
      <c r="K13" s="83"/>
    </row>
    <row r="16" spans="1:11" x14ac:dyDescent="0.35">
      <c r="B16" s="84"/>
      <c r="C16" s="84"/>
      <c r="D16" s="84"/>
      <c r="E16" s="332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Environmental</vt:lpstr>
      <vt:lpstr>Social</vt:lpstr>
      <vt:lpstr>Governance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Fabiano</dc:creator>
  <cp:lastModifiedBy>Maria Livaniou</cp:lastModifiedBy>
  <dcterms:created xsi:type="dcterms:W3CDTF">2020-12-01T17:11:30Z</dcterms:created>
  <dcterms:modified xsi:type="dcterms:W3CDTF">2022-04-14T13:28:39Z</dcterms:modified>
</cp:coreProperties>
</file>